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dhewitt\Desktop\"/>
    </mc:Choice>
  </mc:AlternateContent>
  <xr:revisionPtr revIDLastSave="0" documentId="8_{123D7EA7-E9A1-445A-83A2-3A85C18F320A}" xr6:coauthVersionLast="47" xr6:coauthVersionMax="47" xr10:uidLastSave="{00000000-0000-0000-0000-000000000000}"/>
  <bookViews>
    <workbookView xWindow="-108" yWindow="-108" windowWidth="23256" windowHeight="12576"/>
  </bookViews>
  <sheets>
    <sheet name="Guidance" sheetId="1" r:id="rId1"/>
    <sheet name="Payments_to_Local_Authorities" sheetId="2" r:id="rId2"/>
    <sheet name="Payments_by_Local_Authorities" sheetId="3" r:id="rId3"/>
    <sheet name="Unspent_funds_Local_Authoritie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14" i="4" l="1"/>
  <c r="F314" i="4"/>
  <c r="E314"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G3" i="4"/>
  <c r="G2" i="4"/>
  <c r="E315" i="3"/>
  <c r="D315" i="3"/>
  <c r="F315" i="2"/>
</calcChain>
</file>

<file path=xl/sharedStrings.xml><?xml version="1.0" encoding="utf-8"?>
<sst xmlns="http://schemas.openxmlformats.org/spreadsheetml/2006/main" count="2636" uniqueCount="678">
  <si>
    <t>Management Information Data</t>
  </si>
  <si>
    <t xml:space="preserve">Coronavirus Grant funding: </t>
  </si>
  <si>
    <t>Local authority payments to businesses under the Additional Restrictions Grant, England</t>
  </si>
  <si>
    <t>2021-22</t>
  </si>
  <si>
    <t>By local authority</t>
  </si>
  <si>
    <t>Introduction</t>
  </si>
  <si>
    <t>The Department for Business, Energy and Industrial Strategy (BEIS) and the Ministry of Housing, Communities and Local Government (MHCLG) have collected information about the number and value of grants to businesses or wider business support activities in response to the Covid-19 pandemic at local authority areas. Local authorities were asked to provide data on their latest estimates for these grant payments up to 29 August 2021.</t>
  </si>
  <si>
    <t xml:space="preserve">Data were received from 311 local authorities in England.
</t>
  </si>
  <si>
    <t>Data were received from 2 Mayoral Combined Authorities.</t>
  </si>
  <si>
    <t xml:space="preserve">Data has been suppressed for a number local authorities where we have been unable to confirm information.
</t>
  </si>
  <si>
    <t>These data tables are being released as Management Information and do not constitute an Official Statistics or National Statistics release.</t>
  </si>
  <si>
    <t>Interpreting the data</t>
  </si>
  <si>
    <t>The data provided are displayed over 2 tabs named "Payments to local authorities" and "Payments by local authorities".</t>
  </si>
  <si>
    <t xml:space="preserve">The "Payments to local authorities" tab displays the payments made to local authorities by the Department, through the Additional Restrictions Grant scheme upto 29 August 2021. </t>
  </si>
  <si>
    <t>The "Payments by local authorities" tab displays the self-reported data by local authorities on the number of grants paid and total value of the Additional Restrictions Grant scheme as at</t>
  </si>
  <si>
    <t xml:space="preserve">29 August 2021. </t>
  </si>
  <si>
    <t>The data provided are based on the latest estimates for these grants by local authorities as at 29 August 2021.</t>
  </si>
  <si>
    <t>The data are self reported by local authorities. Although some quality assurance has been carried out, it has not been possible to carry out full verification of the data provided.</t>
  </si>
  <si>
    <t>The data includes the number of grants paid by a local authority which is not necessarily the number of businesses paid.</t>
  </si>
  <si>
    <t>Local authorities in the Liverpool City Region Combined Authority and Sheffield City Region Combined Authority agreed that ARG funding would be consolidated and provided to the Combined Authorities.</t>
  </si>
  <si>
    <t>Guidance on Allocations</t>
  </si>
  <si>
    <t xml:space="preserve">Allocations were based on the latest available SCAT data from VOA, as at 31 March 2020. Allocations based on this data have been shown to be close to the amounts paid out in Cohort 1 schemes. </t>
  </si>
  <si>
    <t>However, is it possible that data quality has deteriorated over the last year, potentially giving rise to some inaccuracy between the allocation and the total number of businesses eligible for support.</t>
  </si>
  <si>
    <t xml:space="preserve">VOA’s SCAT data to March 2021 has only recently been published, and after ARG and Restart Grant allocations were announced. </t>
  </si>
  <si>
    <t xml:space="preserve">VOA SCAT data was determined to be the best available data source for estimating LA grant allocations as it provided sector breakdowns alongside breakdowns by rateable value band. </t>
  </si>
  <si>
    <t>No other dataset that was considered provided these breakdowns. </t>
  </si>
  <si>
    <t>Definitions</t>
  </si>
  <si>
    <t>Additional Restrictions Grant</t>
  </si>
  <si>
    <t xml:space="preserve">Is provided to local areas by agreement and became an allocation. Funding can be used to fund business support activities. </t>
  </si>
  <si>
    <t>Hereditament:</t>
  </si>
  <si>
    <t>The legal name for the unit of non-domestic property that is, or may become, liable to national non-domestic rates, and thus appears on the rating list.</t>
  </si>
  <si>
    <t xml:space="preserve">Further details on eligibility for all schemes are available here: </t>
  </si>
  <si>
    <t>https://www.gov.uk/government/publications/local-restrictions-support-grants-lrsg-and-additional-restrictions-grant-arg-guidance-for-local-authorities</t>
  </si>
  <si>
    <t>Further details on previous Business Grant releases are available here:</t>
  </si>
  <si>
    <t>https://www.gov.uk/government/collections/statistics-on-coronavirus-funding-for-business</t>
  </si>
  <si>
    <t>Published on:</t>
  </si>
  <si>
    <t>The data only reports on funding paid to local authorities upto 29 August                                                                                              *Top-up Payments can only be applied for once a Local Auhtority has spent 100% of its Initial Allocation. There is a period of 2-4 weeks between application and payment. More top-up payments are scheduled to be paid out during September 2021.</t>
  </si>
  <si>
    <t>ONS Number</t>
  </si>
  <si>
    <t>Local Authority</t>
  </si>
  <si>
    <t>Region</t>
  </si>
  <si>
    <t>Additional Restrictions Grant Initial Allocation</t>
  </si>
  <si>
    <t>Additional Restrictions Grant Top-up Payment*</t>
  </si>
  <si>
    <t>Total</t>
  </si>
  <si>
    <t>E07000223</t>
  </si>
  <si>
    <t>Adur District Council</t>
  </si>
  <si>
    <t>South East</t>
  </si>
  <si>
    <t>E07000026</t>
  </si>
  <si>
    <t>Allerdale Borough Council</t>
  </si>
  <si>
    <t>North West</t>
  </si>
  <si>
    <t>E07000032</t>
  </si>
  <si>
    <t>Amber Valley Borough Council</t>
  </si>
  <si>
    <t>East Midlands</t>
  </si>
  <si>
    <t>-</t>
  </si>
  <si>
    <t>E07000224</t>
  </si>
  <si>
    <t>Arun District Council</t>
  </si>
  <si>
    <t>E07000170</t>
  </si>
  <si>
    <t>Ashfield District Council</t>
  </si>
  <si>
    <t>E07000105</t>
  </si>
  <si>
    <t>Ashford Borough Council</t>
  </si>
  <si>
    <t>E07000200</t>
  </si>
  <si>
    <t>Babergh District Council</t>
  </si>
  <si>
    <t>East of England</t>
  </si>
  <si>
    <t>E08000016</t>
  </si>
  <si>
    <t>Barnsley Metropolitan Borough Council</t>
  </si>
  <si>
    <t>Yorkshire and the Humber</t>
  </si>
  <si>
    <t>E07000027</t>
  </si>
  <si>
    <t>Barrow Borough Council</t>
  </si>
  <si>
    <t>E07000066</t>
  </si>
  <si>
    <t>Basildon Council</t>
  </si>
  <si>
    <t>E07000084</t>
  </si>
  <si>
    <t>Basingstoke &amp; Deane Borough Council</t>
  </si>
  <si>
    <t>E07000171</t>
  </si>
  <si>
    <t>Bassetlaw District Council</t>
  </si>
  <si>
    <t>E06000022</t>
  </si>
  <si>
    <t>Bath and North East Somerset Council</t>
  </si>
  <si>
    <t>South West</t>
  </si>
  <si>
    <t>E06000055</t>
  </si>
  <si>
    <t>Bedford Borough Council</t>
  </si>
  <si>
    <t>E08000025</t>
  </si>
  <si>
    <t>Birmingham City Council</t>
  </si>
  <si>
    <t>West Midlands</t>
  </si>
  <si>
    <t>E07000129</t>
  </si>
  <si>
    <t>Blaby District Council</t>
  </si>
  <si>
    <t>E06000008</t>
  </si>
  <si>
    <t>Blackburn with Darwen Borough Council</t>
  </si>
  <si>
    <t>E06000009</t>
  </si>
  <si>
    <t>Blackpool Council</t>
  </si>
  <si>
    <t>E07000033</t>
  </si>
  <si>
    <t>Bolsover District Council</t>
  </si>
  <si>
    <t>E08000001</t>
  </si>
  <si>
    <t>Bolton Metropolitan Borough Council</t>
  </si>
  <si>
    <t>E07000146</t>
  </si>
  <si>
    <t>Borough Council of Kings Lynn &amp; West Norfolk</t>
  </si>
  <si>
    <t>E07000095</t>
  </si>
  <si>
    <t>Borough of Broxbourne Council</t>
  </si>
  <si>
    <t>E07000136</t>
  </si>
  <si>
    <t>Boston Borough Council</t>
  </si>
  <si>
    <t>E06000058</t>
  </si>
  <si>
    <t>Bournemouth, Christchurch and Poole Borough Council</t>
  </si>
  <si>
    <t>E06000036</t>
  </si>
  <si>
    <t>Bracknell Forest Council</t>
  </si>
  <si>
    <t>E07000067</t>
  </si>
  <si>
    <t>Braintree District Council</t>
  </si>
  <si>
    <t>E07000143</t>
  </si>
  <si>
    <t>Breckland Council</t>
  </si>
  <si>
    <t>E07000068</t>
  </si>
  <si>
    <t>Brentwood Borough Council</t>
  </si>
  <si>
    <t>E06000043</t>
  </si>
  <si>
    <t>Brighton &amp; Hove City Council</t>
  </si>
  <si>
    <t>E06000023</t>
  </si>
  <si>
    <t>Bristol City Council</t>
  </si>
  <si>
    <t>E07000144</t>
  </si>
  <si>
    <t>Broadland District Council</t>
  </si>
  <si>
    <t>E07000234</t>
  </si>
  <si>
    <t>Bromsgrove District Council</t>
  </si>
  <si>
    <t>E07000172</t>
  </si>
  <si>
    <t>Broxtowe Borough Council</t>
  </si>
  <si>
    <t>E06000060</t>
  </si>
  <si>
    <t>Buckinghamshire Council</t>
  </si>
  <si>
    <t>E07000117</t>
  </si>
  <si>
    <t>Burnley Borough Council</t>
  </si>
  <si>
    <t>E08000002</t>
  </si>
  <si>
    <t>Bury Council</t>
  </si>
  <si>
    <t>E08000033</t>
  </si>
  <si>
    <t>Calderdale Council</t>
  </si>
  <si>
    <t>E07000008</t>
  </si>
  <si>
    <t>Cambridge City Council</t>
  </si>
  <si>
    <t>E07000192</t>
  </si>
  <si>
    <t>Cannock Chase District Council</t>
  </si>
  <si>
    <t>E07000106</t>
  </si>
  <si>
    <t>Canterbury City Council</t>
  </si>
  <si>
    <t>E07000028</t>
  </si>
  <si>
    <t>Carlisle City Council</t>
  </si>
  <si>
    <t>E07000069</t>
  </si>
  <si>
    <t>Castle Point Borough Council</t>
  </si>
  <si>
    <t>E06000056</t>
  </si>
  <si>
    <t>Central Bedfordshire Council</t>
  </si>
  <si>
    <t>E07000130</t>
  </si>
  <si>
    <t>Charnwood Borough Council</t>
  </si>
  <si>
    <t>E07000070</t>
  </si>
  <si>
    <t>Chelmsford City Council</t>
  </si>
  <si>
    <t>E07000078</t>
  </si>
  <si>
    <t>Cheltenham Borough Council</t>
  </si>
  <si>
    <t>E07000177</t>
  </si>
  <si>
    <t>Cherwell District Council</t>
  </si>
  <si>
    <t>E06000049</t>
  </si>
  <si>
    <t>Cheshire East Council</t>
  </si>
  <si>
    <t>E06000050</t>
  </si>
  <si>
    <t>Cheshire West &amp; Chester Council</t>
  </si>
  <si>
    <t>E07000034</t>
  </si>
  <si>
    <t>Chesterfield Borough Council</t>
  </si>
  <si>
    <t>E07000225</t>
  </si>
  <si>
    <t>Chichester District Council</t>
  </si>
  <si>
    <t>E07000118</t>
  </si>
  <si>
    <t>Chorley Borough Council</t>
  </si>
  <si>
    <t>E08000032</t>
  </si>
  <si>
    <t>City of Bradford Metropolitan District Council</t>
  </si>
  <si>
    <t>E07000138</t>
  </si>
  <si>
    <t>City of Lincoln Council</t>
  </si>
  <si>
    <t>E09000001</t>
  </si>
  <si>
    <t>City of London</t>
  </si>
  <si>
    <t>London</t>
  </si>
  <si>
    <t>E08000031</t>
  </si>
  <si>
    <t>City of Wolverhampton Council</t>
  </si>
  <si>
    <t>E06000014</t>
  </si>
  <si>
    <t>City of York Council</t>
  </si>
  <si>
    <t>E07000071</t>
  </si>
  <si>
    <t>Colchester Borough Council</t>
  </si>
  <si>
    <t>E07000029</t>
  </si>
  <si>
    <t>Copeland Borough Council</t>
  </si>
  <si>
    <t>E06000052</t>
  </si>
  <si>
    <t>Cornwall Council</t>
  </si>
  <si>
    <t>E07000079</t>
  </si>
  <si>
    <t>Cotswold District Council</t>
  </si>
  <si>
    <t>E06000053</t>
  </si>
  <si>
    <t>Council of the Isles of Scilly</t>
  </si>
  <si>
    <t>E08000026</t>
  </si>
  <si>
    <t>Coventry City Council</t>
  </si>
  <si>
    <t>E07000163</t>
  </si>
  <si>
    <t>Craven District Council</t>
  </si>
  <si>
    <t>E07000226</t>
  </si>
  <si>
    <t>Crawley Borough Council</t>
  </si>
  <si>
    <t>E07000096</t>
  </si>
  <si>
    <t>Dacorum Borough Council</t>
  </si>
  <si>
    <t>E06000005</t>
  </si>
  <si>
    <t>Darlington Borough Council</t>
  </si>
  <si>
    <t>North East</t>
  </si>
  <si>
    <t>E07000107</t>
  </si>
  <si>
    <t>Dartford Borough Council</t>
  </si>
  <si>
    <t>E06000015</t>
  </si>
  <si>
    <t>Derby City Council</t>
  </si>
  <si>
    <t>E07000035</t>
  </si>
  <si>
    <t>Derbyshire Dales District Council</t>
  </si>
  <si>
    <t>E08000017</t>
  </si>
  <si>
    <t>Doncaster Council</t>
  </si>
  <si>
    <t>E06000059</t>
  </si>
  <si>
    <t>Dorset Council</t>
  </si>
  <si>
    <t>E07000108</t>
  </si>
  <si>
    <t>Dover District Council</t>
  </si>
  <si>
    <t>E08000027</t>
  </si>
  <si>
    <t>Dudley Metropolitan Borough Council</t>
  </si>
  <si>
    <t>E06000047</t>
  </si>
  <si>
    <t>Durham County Council</t>
  </si>
  <si>
    <t>E07000009</t>
  </si>
  <si>
    <t>East Cambridgeshire District Council</t>
  </si>
  <si>
    <t>E07000040</t>
  </si>
  <si>
    <t>East Devon District Council</t>
  </si>
  <si>
    <t>E07000085</t>
  </si>
  <si>
    <t>East Hampshire District Council</t>
  </si>
  <si>
    <t>E07000242</t>
  </si>
  <si>
    <t>East Herts District Council</t>
  </si>
  <si>
    <t>E07000137</t>
  </si>
  <si>
    <t>East Lindsey District Council</t>
  </si>
  <si>
    <t>E06000011</t>
  </si>
  <si>
    <t>East Riding of Yorkshire Council</t>
  </si>
  <si>
    <t>E07000193</t>
  </si>
  <si>
    <t>East Staffordshire Borough Council</t>
  </si>
  <si>
    <t>E07000244</t>
  </si>
  <si>
    <t>East Suffolk Council</t>
  </si>
  <si>
    <t>E07000061</t>
  </si>
  <si>
    <t>Eastbourne Borough Council</t>
  </si>
  <si>
    <t>E07000086</t>
  </si>
  <si>
    <t>Eastleigh Borough Council</t>
  </si>
  <si>
    <t>E07000030</t>
  </si>
  <si>
    <t>Eden District Council</t>
  </si>
  <si>
    <t>E07000207</t>
  </si>
  <si>
    <t>Elmbridge Borough Council</t>
  </si>
  <si>
    <t>E07000072</t>
  </si>
  <si>
    <t>Epping Forest District Council</t>
  </si>
  <si>
    <t>E07000208</t>
  </si>
  <si>
    <t>Epsom &amp; Ewell Borough Council</t>
  </si>
  <si>
    <t>E07000036</t>
  </si>
  <si>
    <t>Erewash Borough Council</t>
  </si>
  <si>
    <t>E07000041</t>
  </si>
  <si>
    <t>Exeter City Council</t>
  </si>
  <si>
    <t>E07000087</t>
  </si>
  <si>
    <t>Fareham Borough Council</t>
  </si>
  <si>
    <t>E07000010</t>
  </si>
  <si>
    <t>Fenland District Council</t>
  </si>
  <si>
    <t>E07000112</t>
  </si>
  <si>
    <t>Folkestone and Hythe District Council</t>
  </si>
  <si>
    <t>E07000080</t>
  </si>
  <si>
    <t>Forest of Dean District Council</t>
  </si>
  <si>
    <t>E07000119</t>
  </si>
  <si>
    <t>Fylde Council</t>
  </si>
  <si>
    <t>E08000037</t>
  </si>
  <si>
    <t>Gateshead Council</t>
  </si>
  <si>
    <t>E07000173</t>
  </si>
  <si>
    <t>Gedling Borough Council</t>
  </si>
  <si>
    <t>E07000081</t>
  </si>
  <si>
    <t>Gloucester City Council</t>
  </si>
  <si>
    <t>E07000088</t>
  </si>
  <si>
    <t>Gosport Borough Council</t>
  </si>
  <si>
    <t>E07000109</t>
  </si>
  <si>
    <t>Gravesham Borough Council</t>
  </si>
  <si>
    <t>E07000145</t>
  </si>
  <si>
    <t>Gt Yarmouth Borough Council</t>
  </si>
  <si>
    <t>E07000209</t>
  </si>
  <si>
    <t>Guildford Borough Council</t>
  </si>
  <si>
    <t>E06000006</t>
  </si>
  <si>
    <t>Halton Borough Council</t>
  </si>
  <si>
    <t>E07000164</t>
  </si>
  <si>
    <t>Hambleton District Council</t>
  </si>
  <si>
    <t>E07000131</t>
  </si>
  <si>
    <t>Harborough District Council</t>
  </si>
  <si>
    <t>E07000073</t>
  </si>
  <si>
    <t>Harlow Council</t>
  </si>
  <si>
    <t>E07000165</t>
  </si>
  <si>
    <t>Harrogate Borough Council</t>
  </si>
  <si>
    <t>E07000089</t>
  </si>
  <si>
    <t>Hart District Council</t>
  </si>
  <si>
    <t>E06000001</t>
  </si>
  <si>
    <t>Hartlepool Borough Council</t>
  </si>
  <si>
    <t>E07000062</t>
  </si>
  <si>
    <t>Hastings Borough Council</t>
  </si>
  <si>
    <t>E07000090</t>
  </si>
  <si>
    <t>Havant Borough Council</t>
  </si>
  <si>
    <t>E06000019</t>
  </si>
  <si>
    <t>Herefordshire Council</t>
  </si>
  <si>
    <t>E07000098</t>
  </si>
  <si>
    <t>Hertsmere Borough Council</t>
  </si>
  <si>
    <t>E07000037</t>
  </si>
  <si>
    <t>High Peak Borough Council</t>
  </si>
  <si>
    <t>E07000132</t>
  </si>
  <si>
    <t>Hinckley &amp; Bosworth Borough Council</t>
  </si>
  <si>
    <t>E07000227</t>
  </si>
  <si>
    <t>Horsham District Council</t>
  </si>
  <si>
    <t>E06000010</t>
  </si>
  <si>
    <t>Hull City council</t>
  </si>
  <si>
    <t>E07000011</t>
  </si>
  <si>
    <t>Huntingdonshire District Council</t>
  </si>
  <si>
    <t>E07000120</t>
  </si>
  <si>
    <t>Hyndburn Borough Council</t>
  </si>
  <si>
    <t>E07000202</t>
  </si>
  <si>
    <t>Ipswich Borough Council</t>
  </si>
  <si>
    <t>E06000046</t>
  </si>
  <si>
    <t>Isle of Wight Council</t>
  </si>
  <si>
    <t>E08000034</t>
  </si>
  <si>
    <t>Kirklees Council</t>
  </si>
  <si>
    <t>E08000011</t>
  </si>
  <si>
    <t>Knowsley Council</t>
  </si>
  <si>
    <t>E07000121</t>
  </si>
  <si>
    <t>Lancaster City Council</t>
  </si>
  <si>
    <t>E08000035</t>
  </si>
  <si>
    <t>Leeds City Council</t>
  </si>
  <si>
    <t>E06000016</t>
  </si>
  <si>
    <t>Leicester City Council</t>
  </si>
  <si>
    <t>E07000063</t>
  </si>
  <si>
    <t>Lewes District Council</t>
  </si>
  <si>
    <t>E07000194</t>
  </si>
  <si>
    <t>Lichfield District Council</t>
  </si>
  <si>
    <t>E08000012</t>
  </si>
  <si>
    <t>Liverpool City Council</t>
  </si>
  <si>
    <t>E47000004</t>
  </si>
  <si>
    <t>Liverpool City Region Combined Authority</t>
  </si>
  <si>
    <t>E09000002</t>
  </si>
  <si>
    <t>London Borough of Barking &amp; Dagenham</t>
  </si>
  <si>
    <t>E09000003</t>
  </si>
  <si>
    <t xml:space="preserve">London Borough of Barnet </t>
  </si>
  <si>
    <t>E09000004</t>
  </si>
  <si>
    <t xml:space="preserve">London Borough of Bexley </t>
  </si>
  <si>
    <t>E09000005</t>
  </si>
  <si>
    <t>London Borough of Brent</t>
  </si>
  <si>
    <t>E09000006</t>
  </si>
  <si>
    <t xml:space="preserve">London Borough of Bromley </t>
  </si>
  <si>
    <t>E09000007</t>
  </si>
  <si>
    <t>London Borough of Camden</t>
  </si>
  <si>
    <t>E09000008</t>
  </si>
  <si>
    <t xml:space="preserve">London Borough of Croydon </t>
  </si>
  <si>
    <t>E09000009</t>
  </si>
  <si>
    <t xml:space="preserve">London Borough of Ealing </t>
  </si>
  <si>
    <t>E09000010</t>
  </si>
  <si>
    <t>London Borough of Enfield</t>
  </si>
  <si>
    <t>E09000011</t>
  </si>
  <si>
    <t>London Borough of Greenwich</t>
  </si>
  <si>
    <t>E09000012</t>
  </si>
  <si>
    <t xml:space="preserve">London Borough of Hackney </t>
  </si>
  <si>
    <t>E09000013</t>
  </si>
  <si>
    <t xml:space="preserve">London Borough of Hammersmith &amp; Fulham </t>
  </si>
  <si>
    <t>E09000014</t>
  </si>
  <si>
    <t>London Borough of Haringey</t>
  </si>
  <si>
    <t>E09000015</t>
  </si>
  <si>
    <t>London Borough of Harrow</t>
  </si>
  <si>
    <t>E09000016</t>
  </si>
  <si>
    <t>London Borough of Havering</t>
  </si>
  <si>
    <t>E09000017</t>
  </si>
  <si>
    <t>London Borough of Hillingdon</t>
  </si>
  <si>
    <t>E09000018</t>
  </si>
  <si>
    <t>London Borough of Hounslow</t>
  </si>
  <si>
    <t>E09000019</t>
  </si>
  <si>
    <t>London Borough of Islington</t>
  </si>
  <si>
    <t>E09000022</t>
  </si>
  <si>
    <t>London Borough of Lambeth</t>
  </si>
  <si>
    <t>E09000023</t>
  </si>
  <si>
    <t>London Borough of Lewisham</t>
  </si>
  <si>
    <t>E09000024</t>
  </si>
  <si>
    <t>London Borough of Merton</t>
  </si>
  <si>
    <t>E09000025</t>
  </si>
  <si>
    <t>London Borough of Newham</t>
  </si>
  <si>
    <t>E09000026</t>
  </si>
  <si>
    <t>London Borough of Redbridge</t>
  </si>
  <si>
    <t>E09000027</t>
  </si>
  <si>
    <t xml:space="preserve">London Borough of Richmond </t>
  </si>
  <si>
    <t>E09000028</t>
  </si>
  <si>
    <t xml:space="preserve">London Borough of Southwark </t>
  </si>
  <si>
    <t>E09000029</t>
  </si>
  <si>
    <t>London Borough of Sutton</t>
  </si>
  <si>
    <t>E09000030</t>
  </si>
  <si>
    <t>London Borough of Tower Hamlets</t>
  </si>
  <si>
    <t>E09000031</t>
  </si>
  <si>
    <t>London Borough of Waltham Forest</t>
  </si>
  <si>
    <t>E09000032</t>
  </si>
  <si>
    <t>London Borough of Wandsworth</t>
  </si>
  <si>
    <t>E06000032</t>
  </si>
  <si>
    <t>Luton Borough Council</t>
  </si>
  <si>
    <t>E07000110</t>
  </si>
  <si>
    <t>Maidstone Borough Council</t>
  </si>
  <si>
    <t>E07000074</t>
  </si>
  <si>
    <t>Maldon District Council</t>
  </si>
  <si>
    <t>E07000235</t>
  </si>
  <si>
    <t>Malvern Hills District Council</t>
  </si>
  <si>
    <t>E08000003</t>
  </si>
  <si>
    <t>Manchester City Council</t>
  </si>
  <si>
    <t>E07000174</t>
  </si>
  <si>
    <t>Mansfield District Council</t>
  </si>
  <si>
    <t>E06000035</t>
  </si>
  <si>
    <t>Medway Council</t>
  </si>
  <si>
    <t>E07000133</t>
  </si>
  <si>
    <t>Melton Borough Council</t>
  </si>
  <si>
    <t>E07000187</t>
  </si>
  <si>
    <t>Mendip District Council</t>
  </si>
  <si>
    <t>E07000042</t>
  </si>
  <si>
    <t>Mid Devon District Council</t>
  </si>
  <si>
    <t>E07000203</t>
  </si>
  <si>
    <t>Mid Suffolk District Council</t>
  </si>
  <si>
    <t>E07000228</t>
  </si>
  <si>
    <t>Mid Sussex District Council</t>
  </si>
  <si>
    <t>E06000002</t>
  </si>
  <si>
    <t>Middlesbrough Council</t>
  </si>
  <si>
    <t>E06000042</t>
  </si>
  <si>
    <t>Milton Keynes Council</t>
  </si>
  <si>
    <t>E07000210</t>
  </si>
  <si>
    <t>Mole Valley District Council</t>
  </si>
  <si>
    <t>E07000091</t>
  </si>
  <si>
    <t>New Forest District Council</t>
  </si>
  <si>
    <t>E07000175</t>
  </si>
  <si>
    <t>Newark &amp; Sherwood District Council</t>
  </si>
  <si>
    <t>E08000021</t>
  </si>
  <si>
    <t xml:space="preserve">Newcastle City Council </t>
  </si>
  <si>
    <t>E07000195</t>
  </si>
  <si>
    <t>Newcastle Under Lyme Borough Council</t>
  </si>
  <si>
    <t>E07000043</t>
  </si>
  <si>
    <t>North Devon Council</t>
  </si>
  <si>
    <t>E07000038</t>
  </si>
  <si>
    <t>North East Derbyshire District Council</t>
  </si>
  <si>
    <t>E06000012</t>
  </si>
  <si>
    <t>North East Lincolnshire Council</t>
  </si>
  <si>
    <t>E07000099</t>
  </si>
  <si>
    <t>North Hertfordshire District Council</t>
  </si>
  <si>
    <t>E07000139</t>
  </si>
  <si>
    <t>North Kesteven District Council</t>
  </si>
  <si>
    <t>E06000013</t>
  </si>
  <si>
    <t>North Lincolnshire Council</t>
  </si>
  <si>
    <t>E07000147</t>
  </si>
  <si>
    <t>North Norfolk District Council</t>
  </si>
  <si>
    <t>E06000061</t>
  </si>
  <si>
    <t>North Northamptonshire Council</t>
  </si>
  <si>
    <t>E06000024</t>
  </si>
  <si>
    <t>North Somerset Council</t>
  </si>
  <si>
    <t>E08000022</t>
  </si>
  <si>
    <t>North Tyneside Council</t>
  </si>
  <si>
    <t>E07000218</t>
  </si>
  <si>
    <t>North Warwickshire Borough Council</t>
  </si>
  <si>
    <t>E07000134</t>
  </si>
  <si>
    <t>North West Leicestershire District Council</t>
  </si>
  <si>
    <t>E06000057</t>
  </si>
  <si>
    <t>Northumberland County Council</t>
  </si>
  <si>
    <t>E07000148</t>
  </si>
  <si>
    <t>Norwich City Council</t>
  </si>
  <si>
    <t>E06000018</t>
  </si>
  <si>
    <t>Nottingham City Council</t>
  </si>
  <si>
    <t>E07000219</t>
  </si>
  <si>
    <t>Nuneaton and Bedworth Borough Council</t>
  </si>
  <si>
    <t>E07000135</t>
  </si>
  <si>
    <t>Oadby and Wigston Borough Council</t>
  </si>
  <si>
    <t>E08000004</t>
  </si>
  <si>
    <t>Oldham Metropolitan Borough Council</t>
  </si>
  <si>
    <t>E07000178</t>
  </si>
  <si>
    <t>Oxford City Council</t>
  </si>
  <si>
    <t>E07000122</t>
  </si>
  <si>
    <t>Pendle Borough Council</t>
  </si>
  <si>
    <t>E06000031</t>
  </si>
  <si>
    <t>Peterborough City Council</t>
  </si>
  <si>
    <t>E06000026</t>
  </si>
  <si>
    <t>Plymouth City Council</t>
  </si>
  <si>
    <t>E06000044</t>
  </si>
  <si>
    <t>Portsmouth City Council</t>
  </si>
  <si>
    <t>E07000123</t>
  </si>
  <si>
    <t>Preston City Council</t>
  </si>
  <si>
    <t>E06000038</t>
  </si>
  <si>
    <t>Reading Borough Council</t>
  </si>
  <si>
    <t>E06000003</t>
  </si>
  <si>
    <t>Redcar &amp; Cleveland Borough Council</t>
  </si>
  <si>
    <t>E07000236</t>
  </si>
  <si>
    <t>Redditch Borough Council</t>
  </si>
  <si>
    <t>E07000211</t>
  </si>
  <si>
    <t>Reigate &amp; Banstead Borough Council</t>
  </si>
  <si>
    <t>E07000124</t>
  </si>
  <si>
    <t>Ribble Valley Borough Council</t>
  </si>
  <si>
    <t>E07000166</t>
  </si>
  <si>
    <t>Richmondshire District Council</t>
  </si>
  <si>
    <t>E08000005</t>
  </si>
  <si>
    <t>Rochdale Metropolitan Borough Council</t>
  </si>
  <si>
    <t>E07000075</t>
  </si>
  <si>
    <t>Rochford District Council</t>
  </si>
  <si>
    <t>E07000125</t>
  </si>
  <si>
    <t>Rossendale Borough Council</t>
  </si>
  <si>
    <t>E07000064</t>
  </si>
  <si>
    <t>Rother District Council</t>
  </si>
  <si>
    <t>E08000018</t>
  </si>
  <si>
    <t>Rotherham Metropolitan Borough Council</t>
  </si>
  <si>
    <t>E09000020</t>
  </si>
  <si>
    <t>Royal Borough of Kensington &amp; Chelsea</t>
  </si>
  <si>
    <t>E09000021</t>
  </si>
  <si>
    <t>Royal Borough of Kingston upon Thames</t>
  </si>
  <si>
    <t>E06000040</t>
  </si>
  <si>
    <t>Royal Borough of Windsor and Maidenhead</t>
  </si>
  <si>
    <t>E07000220</t>
  </si>
  <si>
    <t>Rugby Borough Council</t>
  </si>
  <si>
    <t>E07000212</t>
  </si>
  <si>
    <t>Runnymede Borough Council</t>
  </si>
  <si>
    <t>E07000176</t>
  </si>
  <si>
    <t>Rushcliffe Borough Council</t>
  </si>
  <si>
    <t>E07000092</t>
  </si>
  <si>
    <t>Rushmoor Borough Council</t>
  </si>
  <si>
    <t>E06000017</t>
  </si>
  <si>
    <t>Rutland County Council</t>
  </si>
  <si>
    <t>E07000167</t>
  </si>
  <si>
    <t>Ryedale District Council</t>
  </si>
  <si>
    <t>E08000006</t>
  </si>
  <si>
    <t>Salford City Council</t>
  </si>
  <si>
    <t>E08000028</t>
  </si>
  <si>
    <t>Sandwell Metropolitan Borough Council</t>
  </si>
  <si>
    <t>E07000168</t>
  </si>
  <si>
    <t>Scarborough Borough Council</t>
  </si>
  <si>
    <t>E07000188</t>
  </si>
  <si>
    <t>Sedgemoor District Council</t>
  </si>
  <si>
    <t>E08000014</t>
  </si>
  <si>
    <t>Sefton Council</t>
  </si>
  <si>
    <t>E07000169</t>
  </si>
  <si>
    <t>Selby District Council</t>
  </si>
  <si>
    <t>E07000111</t>
  </si>
  <si>
    <t>Sevenoaks District Council</t>
  </si>
  <si>
    <t>E08000019</t>
  </si>
  <si>
    <t>Sheffield City Council</t>
  </si>
  <si>
    <t>E47000002</t>
  </si>
  <si>
    <t>Sheffield City Region Combined Authority</t>
  </si>
  <si>
    <t>E06000051</t>
  </si>
  <si>
    <t>Shropshire Council</t>
  </si>
  <si>
    <t>E06000039</t>
  </si>
  <si>
    <t>Slough Borough Council</t>
  </si>
  <si>
    <t>E08000029</t>
  </si>
  <si>
    <t>Solihull Metropolitan Borough Council</t>
  </si>
  <si>
    <t>E07000246</t>
  </si>
  <si>
    <t>Somerset West and Taunton Council</t>
  </si>
  <si>
    <t>E07000012</t>
  </si>
  <si>
    <t>South Cambridgeshire District Council</t>
  </si>
  <si>
    <t>E07000039</t>
  </si>
  <si>
    <t>South Derbyshire District Council</t>
  </si>
  <si>
    <t>E06000025</t>
  </si>
  <si>
    <t>South Gloucestershire Council</t>
  </si>
  <si>
    <t>E07000044</t>
  </si>
  <si>
    <t>South Hams District Council</t>
  </si>
  <si>
    <t>E07000140</t>
  </si>
  <si>
    <t>South Holland District Council</t>
  </si>
  <si>
    <t>E07000141</t>
  </si>
  <si>
    <t>South Kesteven District Council</t>
  </si>
  <si>
    <t>E07000031</t>
  </si>
  <si>
    <t>South Lakeland District Council</t>
  </si>
  <si>
    <t>E07000149</t>
  </si>
  <si>
    <t>South Norfolk Council</t>
  </si>
  <si>
    <t>E07000179</t>
  </si>
  <si>
    <t>South Oxfordshire District Council</t>
  </si>
  <si>
    <t>E07000126</t>
  </si>
  <si>
    <t>South Ribble Borough Council</t>
  </si>
  <si>
    <t>E07000189</t>
  </si>
  <si>
    <t>South Somerset District Council</t>
  </si>
  <si>
    <t>E07000196</t>
  </si>
  <si>
    <t>South Staffordshire District Council</t>
  </si>
  <si>
    <t>E08000023</t>
  </si>
  <si>
    <t>South Tyneside Council</t>
  </si>
  <si>
    <t>E06000045</t>
  </si>
  <si>
    <t>Southampton City Council</t>
  </si>
  <si>
    <t>E06000033</t>
  </si>
  <si>
    <t>Southend-on-Sea Borough Council</t>
  </si>
  <si>
    <t>E07000213</t>
  </si>
  <si>
    <t>Spelthorne Borough Council</t>
  </si>
  <si>
    <t>E07000240</t>
  </si>
  <si>
    <t>St Albans City and District Council</t>
  </si>
  <si>
    <t>E08000013</t>
  </si>
  <si>
    <t>St Helens Metropolitan Borough Council</t>
  </si>
  <si>
    <t>E07000197</t>
  </si>
  <si>
    <t>Stafford Borough Council</t>
  </si>
  <si>
    <t>E07000198</t>
  </si>
  <si>
    <t>Staffordshire Moorlands District Council</t>
  </si>
  <si>
    <t>E07000243</t>
  </si>
  <si>
    <t>Stevenage Borough Council</t>
  </si>
  <si>
    <t>E08000007</t>
  </si>
  <si>
    <t>Stockport Metropolitan Borough Council</t>
  </si>
  <si>
    <t>E06000004</t>
  </si>
  <si>
    <t>Stockton On Tees Borough Council</t>
  </si>
  <si>
    <t>E06000021</t>
  </si>
  <si>
    <t>Stoke on Trent City Council</t>
  </si>
  <si>
    <t>E07000221</t>
  </si>
  <si>
    <t>Stratford-on-Avon District Council</t>
  </si>
  <si>
    <t>E07000082</t>
  </si>
  <si>
    <t>Stroud District Council</t>
  </si>
  <si>
    <t>E08000024</t>
  </si>
  <si>
    <t>Sunderland City Council</t>
  </si>
  <si>
    <t>E07000214</t>
  </si>
  <si>
    <t>Surrey Heath Borough Council</t>
  </si>
  <si>
    <t>E07000113</t>
  </si>
  <si>
    <t>Swale Borough Council</t>
  </si>
  <si>
    <t>E06000030</t>
  </si>
  <si>
    <t>Swindon Borough Council</t>
  </si>
  <si>
    <t>E08000008</t>
  </si>
  <si>
    <t>Tameside Metropolitan Borough Council</t>
  </si>
  <si>
    <t>E07000199</t>
  </si>
  <si>
    <t>Tamworth Borough Council</t>
  </si>
  <si>
    <t>E07000215</t>
  </si>
  <si>
    <t>Tandridge District Council</t>
  </si>
  <si>
    <t>E07000045</t>
  </si>
  <si>
    <t>Teignbridge District Council</t>
  </si>
  <si>
    <t>E06000020</t>
  </si>
  <si>
    <t>Telford &amp; Wrekin Council</t>
  </si>
  <si>
    <t>E07000076</t>
  </si>
  <si>
    <t>Tendring District Council</t>
  </si>
  <si>
    <t>E07000093</t>
  </si>
  <si>
    <t>Test Valley Borough Council</t>
  </si>
  <si>
    <t>E07000083</t>
  </si>
  <si>
    <t>Tewkesbury Borough Council</t>
  </si>
  <si>
    <t>E07000114</t>
  </si>
  <si>
    <t>Thanet District Council</t>
  </si>
  <si>
    <t>E07000102</t>
  </si>
  <si>
    <t>Three Rivers District Council</t>
  </si>
  <si>
    <t>E06000034</t>
  </si>
  <si>
    <t>Thurrock Council</t>
  </si>
  <si>
    <t>E07000115</t>
  </si>
  <si>
    <t>Tonbridge &amp; Malling Borough Council</t>
  </si>
  <si>
    <t>E06000027</t>
  </si>
  <si>
    <t>Torbay Council</t>
  </si>
  <si>
    <t>E07000046</t>
  </si>
  <si>
    <t>Torridge District Council</t>
  </si>
  <si>
    <t>E08000009</t>
  </si>
  <si>
    <t>Trafford Council</t>
  </si>
  <si>
    <t>E07000116</t>
  </si>
  <si>
    <t>Tunbridge Wells Borough Council</t>
  </si>
  <si>
    <t>E07000077</t>
  </si>
  <si>
    <t>Uttlesford District Council</t>
  </si>
  <si>
    <t>E07000180</t>
  </si>
  <si>
    <t>Vale of White Horse District Council</t>
  </si>
  <si>
    <t>E08000036</t>
  </si>
  <si>
    <t>Wakefield Metropolitan District Council</t>
  </si>
  <si>
    <t>E08000030</t>
  </si>
  <si>
    <t>Walsall Council</t>
  </si>
  <si>
    <t>E06000007</t>
  </si>
  <si>
    <t>Warrington Borough Council</t>
  </si>
  <si>
    <t>E07000222</t>
  </si>
  <si>
    <t>Warwick District Council</t>
  </si>
  <si>
    <t>E07000103</t>
  </si>
  <si>
    <t>Watford Borough Council</t>
  </si>
  <si>
    <t>E07000216</t>
  </si>
  <si>
    <t>Waverley Borough Council</t>
  </si>
  <si>
    <t>E07000065</t>
  </si>
  <si>
    <t>Wealden District Council</t>
  </si>
  <si>
    <t>E07000241</t>
  </si>
  <si>
    <t>Welwyn Hatfield Borough Council</t>
  </si>
  <si>
    <t>E06000037</t>
  </si>
  <si>
    <t>West Berkshire Council</t>
  </si>
  <si>
    <t>E07000047</t>
  </si>
  <si>
    <t>West Devon Borough Council</t>
  </si>
  <si>
    <t>E07000127</t>
  </si>
  <si>
    <t>West Lancashire Borough Council</t>
  </si>
  <si>
    <t>E07000142</t>
  </si>
  <si>
    <t>West Lindsey District Council</t>
  </si>
  <si>
    <t>E06000062</t>
  </si>
  <si>
    <t>West Northamptonshire Council</t>
  </si>
  <si>
    <t>E07000181</t>
  </si>
  <si>
    <t>West Oxfordshire District Council</t>
  </si>
  <si>
    <t>E07000245</t>
  </si>
  <si>
    <t>West Suffolk Council</t>
  </si>
  <si>
    <t>E09000033</t>
  </si>
  <si>
    <t>Westminster City Council</t>
  </si>
  <si>
    <t>E08000010</t>
  </si>
  <si>
    <t>Wigan Metropolitan Borough Council</t>
  </si>
  <si>
    <t>E06000054</t>
  </si>
  <si>
    <t>Wiltshire Council</t>
  </si>
  <si>
    <t>E07000094</t>
  </si>
  <si>
    <t>Winchester City Council</t>
  </si>
  <si>
    <t>E08000015</t>
  </si>
  <si>
    <t>Wirral Council</t>
  </si>
  <si>
    <t>E07000217</t>
  </si>
  <si>
    <t>Woking Borough Council</t>
  </si>
  <si>
    <t>E06000041</t>
  </si>
  <si>
    <t>Wokingham Borough Council</t>
  </si>
  <si>
    <t>E07000237</t>
  </si>
  <si>
    <t>Worcester City Council</t>
  </si>
  <si>
    <t>E07000229</t>
  </si>
  <si>
    <t>Worthing Borough Council</t>
  </si>
  <si>
    <t>E07000238</t>
  </si>
  <si>
    <t>Wychavon District Council</t>
  </si>
  <si>
    <t>E07000128</t>
  </si>
  <si>
    <t>Wyre Council</t>
  </si>
  <si>
    <t>E07000239</t>
  </si>
  <si>
    <t>Wyre Forest District Council</t>
  </si>
  <si>
    <t>Number of grants paid (As reported on 29 August)</t>
  </si>
  <si>
    <t>Value of grants paid (As reported on 29 August)</t>
  </si>
  <si>
    <t>Unspent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</si>
</sst>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809]#,##0;[Red]&quot;-&quot;[$£-809]#,##0"/>
    <numFmt numFmtId="165" formatCode="[$£-809]#,##0"/>
    <numFmt numFmtId="166" formatCode="&quot; &quot;* #,##0&quot; &quot;;&quot;-&quot;* #,##0&quot; &quot;;&quot; &quot;* &quot;-&quot;#&quot; &quot;;&quot; &quot;@&quot; &quot;"/>
    <numFmt numFmtId="167" formatCode="&quot; &quot;* #,##0.00&quot; &quot;;&quot;-&quot;* #,##0.00&quot; &quot;;&quot; &quot;* &quot;-&quot;#&quot; &quot;;&quot; &quot;@&quot; &quot;"/>
  </numFmts>
  <fonts count="13" x14ac:knownFonts="1">
    <font>
      <sz val="11"/>
      <color rgb="FF000000"/>
      <name val="Calibri"/>
      <family val="2"/>
    </font>
    <font>
      <sz val="11"/>
      <color rgb="FF000000"/>
      <name val="Calibri"/>
      <family val="2"/>
    </font>
    <font>
      <u/>
      <sz val="11"/>
      <color rgb="FF0563C1"/>
      <name val="Calibri"/>
      <family val="2"/>
    </font>
    <font>
      <sz val="10"/>
      <color rgb="FF000000"/>
      <name val="Arial"/>
      <family val="2"/>
    </font>
    <font>
      <b/>
      <sz val="14"/>
      <color rgb="FF2F75B5"/>
      <name val="Arial"/>
      <family val="2"/>
    </font>
    <font>
      <b/>
      <sz val="11"/>
      <color rgb="FF000000"/>
      <name val="Arial"/>
      <family val="2"/>
    </font>
    <font>
      <sz val="9"/>
      <color rgb="FF000000"/>
      <name val="Arial"/>
      <family val="2"/>
    </font>
    <font>
      <b/>
      <sz val="10"/>
      <color rgb="FF000000"/>
      <name val="Arial"/>
      <family val="2"/>
    </font>
    <font>
      <b/>
      <sz val="11"/>
      <color rgb="FF000000"/>
      <name val="Calibri"/>
      <family val="2"/>
    </font>
    <font>
      <sz val="11"/>
      <color rgb="FF444444"/>
      <name val="Calibri"/>
      <family val="2"/>
    </font>
    <font>
      <i/>
      <sz val="10"/>
      <color rgb="FF000000"/>
      <name val="Arial"/>
      <family val="2"/>
    </font>
    <font>
      <sz val="11"/>
      <color rgb="FF000000"/>
      <name val="Arial"/>
      <family val="2"/>
    </font>
    <font>
      <b/>
      <sz val="11"/>
      <color rgb="FFFFFFFF"/>
      <name val="Arial"/>
      <family val="2"/>
    </font>
  </fonts>
  <fills count="5">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002060"/>
        <bgColor rgb="FF002060"/>
      </patternFill>
    </fill>
  </fills>
  <borders count="1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4">
    <xf numFmtId="0" fontId="0" fillId="0" borderId="0"/>
    <xf numFmtId="167" fontId="1" fillId="0" borderId="0" applyFont="0" applyFill="0" applyBorder="0" applyAlignment="0" applyProtection="0"/>
    <xf numFmtId="0" fontId="2" fillId="0" borderId="0" applyNumberFormat="0" applyFill="0" applyBorder="0" applyAlignment="0" applyProtection="0"/>
    <xf numFmtId="0" fontId="3" fillId="0" borderId="0" applyNumberFormat="0" applyBorder="0" applyProtection="0"/>
  </cellStyleXfs>
  <cellXfs count="58">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4" fillId="0" borderId="6" xfId="0" applyFont="1" applyBorder="1"/>
    <xf numFmtId="0" fontId="0" fillId="0" borderId="6" xfId="0" applyBorder="1"/>
    <xf numFmtId="0" fontId="3" fillId="0" borderId="0" xfId="0" applyFont="1"/>
    <xf numFmtId="0" fontId="7" fillId="2" borderId="0" xfId="3" applyFont="1" applyFill="1" applyAlignment="1"/>
    <xf numFmtId="0" fontId="3" fillId="0" borderId="0" xfId="0" applyFont="1" applyAlignment="1">
      <alignment vertical="top"/>
    </xf>
    <xf numFmtId="0" fontId="3" fillId="0" borderId="0" xfId="0" applyFont="1" applyAlignment="1">
      <alignment vertical="top" wrapText="1"/>
    </xf>
    <xf numFmtId="0" fontId="7" fillId="0" borderId="0" xfId="0" applyFont="1"/>
    <xf numFmtId="0" fontId="3" fillId="0" borderId="0" xfId="0" applyFont="1" applyAlignment="1">
      <alignment wrapText="1"/>
    </xf>
    <xf numFmtId="0" fontId="8" fillId="0" borderId="0" xfId="0" applyFont="1"/>
    <xf numFmtId="0" fontId="9" fillId="0" borderId="0" xfId="0" applyFont="1"/>
    <xf numFmtId="0" fontId="3" fillId="2" borderId="0" xfId="3" applyFont="1" applyFill="1" applyAlignment="1"/>
    <xf numFmtId="0" fontId="10" fillId="2" borderId="0" xfId="3" applyFont="1" applyFill="1" applyAlignment="1">
      <alignment vertical="top" wrapText="1"/>
    </xf>
    <xf numFmtId="0" fontId="3" fillId="0" borderId="0" xfId="3" applyFont="1" applyFill="1" applyAlignment="1">
      <alignment horizontal="left" vertical="top" wrapText="1"/>
    </xf>
    <xf numFmtId="0" fontId="10" fillId="2" borderId="0" xfId="3" applyFont="1" applyFill="1" applyAlignment="1">
      <alignment horizontal="left" vertical="top"/>
    </xf>
    <xf numFmtId="0" fontId="3" fillId="0" borderId="0" xfId="3" applyFont="1" applyFill="1" applyAlignment="1">
      <alignment horizontal="left" vertical="top"/>
    </xf>
    <xf numFmtId="0" fontId="3" fillId="0" borderId="0" xfId="3" applyFont="1" applyFill="1" applyAlignment="1">
      <alignment vertical="top"/>
    </xf>
    <xf numFmtId="0" fontId="2" fillId="0" borderId="0" xfId="2" applyFont="1"/>
    <xf numFmtId="0" fontId="11" fillId="0" borderId="0" xfId="0" applyFont="1"/>
    <xf numFmtId="0" fontId="2" fillId="0" borderId="0" xfId="2" applyFont="1" applyAlignment="1">
      <alignment vertical="center"/>
    </xf>
    <xf numFmtId="14" fontId="3" fillId="3" borderId="0" xfId="3" applyNumberFormat="1" applyFont="1" applyFill="1" applyAlignment="1">
      <alignment horizontal="left"/>
    </xf>
    <xf numFmtId="0" fontId="0" fillId="0" borderId="7" xfId="0" applyBorder="1"/>
    <xf numFmtId="0" fontId="0" fillId="0" borderId="8" xfId="0" applyBorder="1"/>
    <xf numFmtId="0" fontId="0" fillId="0" borderId="9" xfId="0" applyBorder="1"/>
    <xf numFmtId="0" fontId="5" fillId="0" borderId="0" xfId="0" applyFont="1" applyAlignment="1">
      <alignment horizontal="center" vertical="center"/>
    </xf>
    <xf numFmtId="0" fontId="6"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wrapText="1"/>
    </xf>
    <xf numFmtId="0" fontId="3" fillId="0" borderId="0" xfId="3" applyFont="1" applyFill="1" applyAlignment="1">
      <alignment horizontal="left" vertical="top" wrapText="1"/>
    </xf>
    <xf numFmtId="0" fontId="12" fillId="4" borderId="0" xfId="0" applyFont="1" applyFill="1" applyAlignment="1">
      <alignment wrapText="1"/>
    </xf>
    <xf numFmtId="0" fontId="12" fillId="4" borderId="0" xfId="0" applyFont="1" applyFill="1" applyAlignment="1">
      <alignment horizontal="center" wrapText="1"/>
    </xf>
    <xf numFmtId="0" fontId="11" fillId="0" borderId="10" xfId="0" applyFont="1" applyBorder="1"/>
    <xf numFmtId="0" fontId="11" fillId="0" borderId="11" xfId="0" applyFont="1" applyBorder="1"/>
    <xf numFmtId="0" fontId="11" fillId="0" borderId="12" xfId="0" applyFont="1" applyBorder="1"/>
    <xf numFmtId="164" fontId="11" fillId="0" borderId="10" xfId="0" applyNumberFormat="1" applyFont="1" applyBorder="1" applyAlignment="1">
      <alignment horizontal="right"/>
    </xf>
    <xf numFmtId="164" fontId="11" fillId="0" borderId="13" xfId="0" applyNumberFormat="1" applyFont="1" applyBorder="1" applyAlignment="1">
      <alignment horizontal="right"/>
    </xf>
    <xf numFmtId="164" fontId="5" fillId="0" borderId="10" xfId="0" applyNumberFormat="1" applyFont="1" applyBorder="1"/>
    <xf numFmtId="0" fontId="11" fillId="0" borderId="13" xfId="0" applyFont="1" applyBorder="1"/>
    <xf numFmtId="164" fontId="11" fillId="0" borderId="10" xfId="0" applyNumberFormat="1" applyFont="1" applyBorder="1"/>
    <xf numFmtId="0" fontId="11" fillId="0" borderId="14" xfId="0" applyFont="1" applyBorder="1"/>
    <xf numFmtId="164" fontId="0" fillId="0" borderId="0" xfId="0" applyNumberFormat="1"/>
    <xf numFmtId="164" fontId="5" fillId="0" borderId="0" xfId="0" applyNumberFormat="1" applyFont="1"/>
    <xf numFmtId="0" fontId="11" fillId="0" borderId="0" xfId="0" applyFont="1" applyAlignment="1">
      <alignment vertical="center" wrapText="1"/>
    </xf>
    <xf numFmtId="0" fontId="11" fillId="0" borderId="0" xfId="0" applyFont="1" applyAlignment="1">
      <alignment horizontal="center" wrapText="1"/>
    </xf>
    <xf numFmtId="0" fontId="12" fillId="4" borderId="0" xfId="0" applyFont="1" applyFill="1" applyAlignment="1">
      <alignment horizontal="center" vertical="center" wrapText="1"/>
    </xf>
    <xf numFmtId="165" fontId="12" fillId="4" borderId="0" xfId="0" applyNumberFormat="1" applyFont="1" applyFill="1" applyAlignment="1">
      <alignment horizontal="center" vertical="center" wrapText="1"/>
    </xf>
    <xf numFmtId="166" fontId="11" fillId="0" borderId="12" xfId="1" applyNumberFormat="1" applyFont="1" applyFill="1" applyBorder="1" applyAlignment="1">
      <alignment horizontal="right"/>
    </xf>
    <xf numFmtId="165" fontId="11" fillId="0" borderId="12" xfId="1" applyNumberFormat="1" applyFont="1" applyFill="1" applyBorder="1" applyAlignment="1">
      <alignment horizontal="right"/>
    </xf>
    <xf numFmtId="3" fontId="11" fillId="0" borderId="12" xfId="0" applyNumberFormat="1" applyFont="1" applyBorder="1" applyAlignment="1">
      <alignment horizontal="right"/>
    </xf>
    <xf numFmtId="164" fontId="11" fillId="0" borderId="12" xfId="0" applyNumberFormat="1" applyFont="1" applyBorder="1" applyAlignment="1">
      <alignment horizontal="right"/>
    </xf>
    <xf numFmtId="3" fontId="5" fillId="0" borderId="0" xfId="0" applyNumberFormat="1" applyFont="1"/>
    <xf numFmtId="0" fontId="12" fillId="4" borderId="0" xfId="0" applyFont="1" applyFill="1" applyAlignment="1">
      <alignment horizontal="left" vertical="center" wrapText="1"/>
    </xf>
    <xf numFmtId="164" fontId="8" fillId="0" borderId="0" xfId="0" applyNumberFormat="1" applyFont="1"/>
  </cellXfs>
  <cellStyles count="4">
    <cellStyle name="Comma" xfId="1" builtinId="3" customBuiltin="1"/>
    <cellStyle name="Hyperlink" xfId="2"/>
    <cellStyle name="Normal" xfId="0" builtinId="0" customBuiltin="1"/>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1</xdr:row>
      <xdr:rowOff>0</xdr:rowOff>
    </xdr:from>
    <xdr:ext cx="2166615" cy="1151997"/>
    <xdr:pic>
      <xdr:nvPicPr>
        <xdr:cNvPr id="2" name="Picture 1" descr="BEIS logo">
          <a:extLst>
            <a:ext uri="{FF2B5EF4-FFF2-40B4-BE49-F238E27FC236}">
              <a16:creationId xmlns:a16="http://schemas.microsoft.com/office/drawing/2014/main" id="{53EA2D37-6AC1-40EB-85D7-80C02935C3BF}"/>
            </a:ext>
          </a:extLst>
        </xdr:cNvPr>
        <xdr:cNvPicPr>
          <a:picLocks noChangeAspect="1"/>
        </xdr:cNvPicPr>
      </xdr:nvPicPr>
      <xdr:blipFill>
        <a:blip xmlns:r="http://schemas.openxmlformats.org/officeDocument/2006/relationships" r:embed="rId1"/>
        <a:srcRect/>
        <a:stretch>
          <a:fillRect/>
        </a:stretch>
      </xdr:blipFill>
      <xdr:spPr>
        <a:xfrm>
          <a:off x="365760" y="182880"/>
          <a:ext cx="2166615" cy="1151997"/>
        </a:xfrm>
        <a:prstGeom prst="rect">
          <a:avLst/>
        </a:prstGeom>
        <a:noFill/>
        <a:ln cap="flat">
          <a:noFill/>
        </a:ln>
      </xdr:spPr>
    </xdr:pic>
    <xdr:clientData/>
  </xdr:oneCellAnchor>
  <xdr:oneCellAnchor>
    <xdr:from>
      <xdr:col>2</xdr:col>
      <xdr:colOff>0</xdr:colOff>
      <xdr:row>1</xdr:row>
      <xdr:rowOff>0</xdr:rowOff>
    </xdr:from>
    <xdr:ext cx="2166615" cy="1151997"/>
    <xdr:pic>
      <xdr:nvPicPr>
        <xdr:cNvPr id="3" name="Picture 2" descr="BEIS logo">
          <a:extLst>
            <a:ext uri="{FF2B5EF4-FFF2-40B4-BE49-F238E27FC236}">
              <a16:creationId xmlns:a16="http://schemas.microsoft.com/office/drawing/2014/main" id="{EE5C251F-2F58-4898-8FFD-DD0C4BA8B313}"/>
            </a:ext>
          </a:extLst>
        </xdr:cNvPr>
        <xdr:cNvPicPr>
          <a:picLocks noChangeAspect="1"/>
        </xdr:cNvPicPr>
      </xdr:nvPicPr>
      <xdr:blipFill>
        <a:blip xmlns:r="http://schemas.openxmlformats.org/officeDocument/2006/relationships" r:embed="rId1"/>
        <a:srcRect/>
        <a:stretch>
          <a:fillRect/>
        </a:stretch>
      </xdr:blipFill>
      <xdr:spPr>
        <a:xfrm>
          <a:off x="365760" y="182880"/>
          <a:ext cx="2166615" cy="1151997"/>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br01.safelinks.protection.outlook.com/?url=https%3A%2F%2Fwww.gov.uk%2Fgovernment%2Fcollections%2Fstatistics-on-coronavirus-funding-for-business&amp;data=04|01|Jack.Mckeown%40communities.gov.uk|95ede706456a44aa62d508d8c79ff4d8|bf3468109c7d43dea87224a2ef3995a8|0|0|637478837129711416|Unknown|TWFpbGZsb3d8eyJWIjoiMC4wLjAwMDAiLCJQIjoiV2luMzIiLCJBTiI6Ik1haWwiLCJXVCI6Mn0%3D|1000&amp;sdata=ToAgOxJrOfYOStgVkraJhclVY5N%2FB1GvmU%2BOpSzgx6c%3D&amp;reserved=0" TargetMode="External"/><Relationship Id="rId1" Type="http://schemas.openxmlformats.org/officeDocument/2006/relationships/hyperlink" Target="https://www.gov.uk/government/publications/local-restrictions-support-grants-lrsg-and-additional-restrictions-grant-arg-guidance-for-local-author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5"/>
  <sheetViews>
    <sheetView tabSelected="1" workbookViewId="0"/>
  </sheetViews>
  <sheetFormatPr defaultColWidth="9.5546875" defaultRowHeight="14.7" x14ac:dyDescent="0.3"/>
  <cols>
    <col min="1" max="1" width="3" customWidth="1"/>
    <col min="2" max="2" width="2.33203125" customWidth="1"/>
    <col min="3" max="3" width="20.109375" customWidth="1"/>
    <col min="4" max="4" width="10.21875" bestFit="1" customWidth="1"/>
    <col min="5" max="27" width="9.5546875" customWidth="1"/>
    <col min="28" max="28" width="9" customWidth="1"/>
    <col min="29" max="29" width="9.5546875" customWidth="1"/>
  </cols>
  <sheetData>
    <row r="1" spans="2:19" ht="14.4" x14ac:dyDescent="0.3">
      <c r="B1" s="1"/>
      <c r="C1" s="2"/>
      <c r="D1" s="2"/>
      <c r="E1" s="2"/>
      <c r="F1" s="2"/>
      <c r="G1" s="2"/>
      <c r="H1" s="2"/>
      <c r="I1" s="2"/>
      <c r="J1" s="2"/>
      <c r="K1" s="2"/>
      <c r="L1" s="2"/>
      <c r="M1" s="2"/>
      <c r="N1" s="2"/>
      <c r="O1" s="2"/>
      <c r="P1" s="2"/>
      <c r="Q1" s="2"/>
      <c r="S1" s="3"/>
    </row>
    <row r="2" spans="2:19" ht="14.4" x14ac:dyDescent="0.3">
      <c r="B2" s="4"/>
      <c r="S2" s="5"/>
    </row>
    <row r="3" spans="2:19" ht="17.399999999999999" x14ac:dyDescent="0.3">
      <c r="B3" s="4"/>
      <c r="G3" s="6" t="s">
        <v>0</v>
      </c>
      <c r="H3" s="7"/>
      <c r="I3" s="7"/>
      <c r="J3" s="7"/>
      <c r="K3" s="7"/>
      <c r="L3" s="7"/>
      <c r="M3" s="7"/>
      <c r="N3" s="7"/>
      <c r="O3" s="7"/>
      <c r="P3" s="7"/>
      <c r="Q3" s="7"/>
      <c r="S3" s="5"/>
    </row>
    <row r="4" spans="2:19" ht="14.4" x14ac:dyDescent="0.3">
      <c r="B4" s="4"/>
      <c r="G4" s="8"/>
      <c r="S4" s="5"/>
    </row>
    <row r="5" spans="2:19" ht="14.4" customHeight="1" x14ac:dyDescent="0.3">
      <c r="B5" s="4"/>
      <c r="G5" s="29" t="s">
        <v>1</v>
      </c>
      <c r="H5" s="29"/>
      <c r="I5" s="29"/>
      <c r="J5" s="30" t="s">
        <v>2</v>
      </c>
      <c r="K5" s="30"/>
      <c r="L5" s="30"/>
      <c r="M5" s="30"/>
      <c r="N5" s="30"/>
      <c r="O5" s="30"/>
      <c r="P5" s="30"/>
      <c r="Q5" s="30"/>
      <c r="S5" s="5"/>
    </row>
    <row r="6" spans="2:19" ht="14.4" x14ac:dyDescent="0.3">
      <c r="B6" s="4"/>
      <c r="G6" s="29"/>
      <c r="H6" s="29"/>
      <c r="I6" s="29"/>
      <c r="J6" s="30"/>
      <c r="K6" s="30"/>
      <c r="L6" s="30"/>
      <c r="M6" s="30"/>
      <c r="N6" s="30"/>
      <c r="O6" s="30"/>
      <c r="P6" s="30"/>
      <c r="Q6" s="30"/>
      <c r="S6" s="5"/>
    </row>
    <row r="7" spans="2:19" ht="14.4" x14ac:dyDescent="0.3">
      <c r="B7" s="4"/>
      <c r="G7" s="8" t="s">
        <v>3</v>
      </c>
      <c r="S7" s="5"/>
    </row>
    <row r="8" spans="2:19" ht="14.4" x14ac:dyDescent="0.3">
      <c r="B8" s="4"/>
      <c r="G8" s="8" t="s">
        <v>4</v>
      </c>
      <c r="S8" s="5"/>
    </row>
    <row r="9" spans="2:19" ht="14.4" x14ac:dyDescent="0.3">
      <c r="B9" s="4"/>
      <c r="S9" s="5"/>
    </row>
    <row r="10" spans="2:19" ht="14.4" x14ac:dyDescent="0.3">
      <c r="B10" s="4"/>
      <c r="S10" s="5"/>
    </row>
    <row r="11" spans="2:19" ht="14.4" x14ac:dyDescent="0.3">
      <c r="B11" s="4"/>
      <c r="C11" s="9" t="s">
        <v>5</v>
      </c>
      <c r="D11" s="8"/>
      <c r="E11" s="8"/>
      <c r="F11" s="8"/>
      <c r="G11" s="8"/>
      <c r="H11" s="8"/>
      <c r="I11" s="8"/>
      <c r="J11" s="8"/>
      <c r="K11" s="8"/>
      <c r="L11" s="8"/>
      <c r="M11" s="8"/>
      <c r="N11" s="8"/>
      <c r="O11" s="8"/>
      <c r="P11" s="8"/>
      <c r="Q11" s="8"/>
      <c r="S11" s="5"/>
    </row>
    <row r="12" spans="2:19" ht="39" customHeight="1" x14ac:dyDescent="0.3">
      <c r="B12" s="4"/>
      <c r="C12" s="31" t="s">
        <v>6</v>
      </c>
      <c r="D12" s="31"/>
      <c r="E12" s="31"/>
      <c r="F12" s="31"/>
      <c r="G12" s="31"/>
      <c r="H12" s="31"/>
      <c r="I12" s="31"/>
      <c r="J12" s="31"/>
      <c r="K12" s="31"/>
      <c r="L12" s="31"/>
      <c r="M12" s="31"/>
      <c r="N12" s="31"/>
      <c r="O12" s="31"/>
      <c r="P12" s="31"/>
      <c r="Q12" s="31"/>
      <c r="S12" s="5"/>
    </row>
    <row r="13" spans="2:19" ht="14.4" customHeight="1" x14ac:dyDescent="0.3">
      <c r="B13" s="4"/>
      <c r="C13" s="31" t="s">
        <v>7</v>
      </c>
      <c r="D13" s="31"/>
      <c r="E13" s="31"/>
      <c r="F13" s="31"/>
      <c r="G13" s="31"/>
      <c r="H13" s="31"/>
      <c r="I13" s="31"/>
      <c r="J13" s="31"/>
      <c r="K13" s="31"/>
      <c r="L13" s="31"/>
      <c r="M13" s="31"/>
      <c r="N13" s="31"/>
      <c r="O13" s="31"/>
      <c r="P13" s="31"/>
      <c r="Q13" s="31"/>
      <c r="S13" s="5"/>
    </row>
    <row r="14" spans="2:19" ht="14.4" customHeight="1" x14ac:dyDescent="0.3">
      <c r="B14" s="4"/>
      <c r="C14" s="31" t="s">
        <v>8</v>
      </c>
      <c r="D14" s="31"/>
      <c r="E14" s="31"/>
      <c r="F14" s="31"/>
      <c r="G14" s="31"/>
      <c r="H14" s="31"/>
      <c r="I14" s="31"/>
      <c r="J14" s="31"/>
      <c r="K14" s="31"/>
      <c r="L14" s="31"/>
      <c r="M14" s="31"/>
      <c r="N14" s="31"/>
      <c r="O14" s="31"/>
      <c r="P14" s="31"/>
      <c r="Q14" s="31"/>
      <c r="S14" s="5"/>
    </row>
    <row r="15" spans="2:19" ht="14.4" customHeight="1" x14ac:dyDescent="0.3">
      <c r="B15" s="4"/>
      <c r="C15" s="31" t="s">
        <v>9</v>
      </c>
      <c r="D15" s="31"/>
      <c r="E15" s="31"/>
      <c r="F15" s="31"/>
      <c r="G15" s="31"/>
      <c r="H15" s="31"/>
      <c r="I15" s="31"/>
      <c r="J15" s="31"/>
      <c r="K15" s="31"/>
      <c r="L15" s="31"/>
      <c r="M15" s="31"/>
      <c r="N15" s="31"/>
      <c r="O15" s="31"/>
      <c r="P15" s="31"/>
      <c r="Q15" s="31"/>
      <c r="S15" s="5"/>
    </row>
    <row r="16" spans="2:19" ht="14.4" x14ac:dyDescent="0.3">
      <c r="B16" s="4"/>
      <c r="C16" s="10" t="s">
        <v>10</v>
      </c>
      <c r="D16" s="11"/>
      <c r="E16" s="11"/>
      <c r="F16" s="11"/>
      <c r="G16" s="11"/>
      <c r="H16" s="11"/>
      <c r="I16" s="11"/>
      <c r="J16" s="11"/>
      <c r="K16" s="11"/>
      <c r="L16" s="11"/>
      <c r="M16" s="11"/>
      <c r="N16" s="11"/>
      <c r="O16" s="11"/>
      <c r="P16" s="11"/>
      <c r="Q16" s="11"/>
      <c r="S16" s="5"/>
    </row>
    <row r="17" spans="2:19" ht="14.4" x14ac:dyDescent="0.3">
      <c r="B17" s="4"/>
      <c r="C17" s="8"/>
      <c r="D17" s="8"/>
      <c r="E17" s="8"/>
      <c r="F17" s="8"/>
      <c r="G17" s="8"/>
      <c r="H17" s="8"/>
      <c r="I17" s="8"/>
      <c r="J17" s="8"/>
      <c r="K17" s="8"/>
      <c r="L17" s="8"/>
      <c r="M17" s="8"/>
      <c r="N17" s="8"/>
      <c r="O17" s="8"/>
      <c r="P17" s="8"/>
      <c r="Q17" s="8"/>
      <c r="S17" s="5"/>
    </row>
    <row r="18" spans="2:19" ht="14.4" x14ac:dyDescent="0.3">
      <c r="B18" s="4"/>
      <c r="C18" s="12" t="s">
        <v>11</v>
      </c>
      <c r="D18" s="8"/>
      <c r="E18" s="8"/>
      <c r="F18" s="8"/>
      <c r="G18" s="8"/>
      <c r="H18" s="8"/>
      <c r="I18" s="8"/>
      <c r="J18" s="8"/>
      <c r="K18" s="8"/>
      <c r="L18" s="8"/>
      <c r="M18" s="8"/>
      <c r="N18" s="8"/>
      <c r="O18" s="8"/>
      <c r="P18" s="8"/>
      <c r="Q18" s="8"/>
      <c r="S18" s="5"/>
    </row>
    <row r="19" spans="2:19" ht="14.4" x14ac:dyDescent="0.3">
      <c r="B19" s="4"/>
      <c r="C19" s="8" t="s">
        <v>12</v>
      </c>
      <c r="D19" s="8"/>
      <c r="E19" s="8"/>
      <c r="F19" s="8"/>
      <c r="G19" s="8"/>
      <c r="H19" s="8"/>
      <c r="I19" s="8"/>
      <c r="J19" s="8"/>
      <c r="K19" s="8"/>
      <c r="L19" s="8"/>
      <c r="M19" s="8"/>
      <c r="N19" s="8"/>
      <c r="O19" s="8"/>
      <c r="P19" s="8"/>
      <c r="Q19" s="8"/>
      <c r="S19" s="5"/>
    </row>
    <row r="20" spans="2:19" ht="14.4" x14ac:dyDescent="0.3">
      <c r="B20" s="4"/>
      <c r="C20" s="8" t="s">
        <v>13</v>
      </c>
      <c r="D20" s="8"/>
      <c r="E20" s="8"/>
      <c r="F20" s="8"/>
      <c r="G20" s="8"/>
      <c r="H20" s="8"/>
      <c r="I20" s="8"/>
      <c r="J20" s="8"/>
      <c r="K20" s="8"/>
      <c r="L20" s="8"/>
      <c r="M20" s="8"/>
      <c r="N20" s="8"/>
      <c r="O20" s="8"/>
      <c r="P20" s="8"/>
      <c r="Q20" s="8"/>
      <c r="S20" s="5"/>
    </row>
    <row r="21" spans="2:19" ht="14.4" x14ac:dyDescent="0.3">
      <c r="B21" s="4"/>
      <c r="C21" s="8" t="s">
        <v>14</v>
      </c>
      <c r="D21" s="8"/>
      <c r="E21" s="8"/>
      <c r="F21" s="8"/>
      <c r="G21" s="8"/>
      <c r="H21" s="8"/>
      <c r="I21" s="8"/>
      <c r="J21" s="8"/>
      <c r="K21" s="8"/>
      <c r="L21" s="8"/>
      <c r="M21" s="8"/>
      <c r="N21" s="8"/>
      <c r="O21" s="8"/>
      <c r="P21" s="8"/>
      <c r="Q21" s="8"/>
      <c r="S21" s="5"/>
    </row>
    <row r="22" spans="2:19" ht="14.4" x14ac:dyDescent="0.3">
      <c r="B22" s="4"/>
      <c r="C22" s="8" t="s">
        <v>15</v>
      </c>
      <c r="D22" s="8"/>
      <c r="E22" s="8"/>
      <c r="F22" s="8"/>
      <c r="G22" s="8"/>
      <c r="H22" s="8"/>
      <c r="I22" s="8"/>
      <c r="J22" s="8"/>
      <c r="K22" s="8"/>
      <c r="L22" s="8"/>
      <c r="M22" s="8"/>
      <c r="N22" s="8"/>
      <c r="O22" s="8"/>
      <c r="P22" s="8"/>
      <c r="Q22" s="8"/>
      <c r="S22" s="5"/>
    </row>
    <row r="23" spans="2:19" ht="15" customHeight="1" x14ac:dyDescent="0.3">
      <c r="B23" s="4"/>
      <c r="C23" s="31" t="s">
        <v>16</v>
      </c>
      <c r="D23" s="31"/>
      <c r="E23" s="31"/>
      <c r="F23" s="31"/>
      <c r="G23" s="31"/>
      <c r="H23" s="31"/>
      <c r="I23" s="31"/>
      <c r="J23" s="31"/>
      <c r="K23" s="31"/>
      <c r="L23" s="31"/>
      <c r="M23" s="31"/>
      <c r="N23" s="31"/>
      <c r="O23" s="31"/>
      <c r="P23" s="31"/>
      <c r="Q23" s="31"/>
      <c r="S23" s="5"/>
    </row>
    <row r="24" spans="2:19" ht="14.4" customHeight="1" x14ac:dyDescent="0.3">
      <c r="B24" s="4"/>
      <c r="C24" s="31" t="s">
        <v>17</v>
      </c>
      <c r="D24" s="31"/>
      <c r="E24" s="31"/>
      <c r="F24" s="31"/>
      <c r="G24" s="31"/>
      <c r="H24" s="31"/>
      <c r="I24" s="31"/>
      <c r="J24" s="31"/>
      <c r="K24" s="31"/>
      <c r="L24" s="31"/>
      <c r="M24" s="31"/>
      <c r="N24" s="31"/>
      <c r="O24" s="31"/>
      <c r="P24" s="31"/>
      <c r="Q24" s="31"/>
      <c r="S24" s="5"/>
    </row>
    <row r="25" spans="2:19" ht="14.25" customHeight="1" x14ac:dyDescent="0.3">
      <c r="B25" s="4"/>
      <c r="C25" s="32" t="s">
        <v>18</v>
      </c>
      <c r="D25" s="32"/>
      <c r="E25" s="32"/>
      <c r="F25" s="32"/>
      <c r="G25" s="32"/>
      <c r="H25" s="32"/>
      <c r="I25" s="32"/>
      <c r="J25" s="32"/>
      <c r="K25" s="32"/>
      <c r="L25" s="32"/>
      <c r="M25" s="32"/>
      <c r="N25" s="32"/>
      <c r="O25" s="32"/>
      <c r="P25" s="32"/>
      <c r="Q25" s="32"/>
      <c r="S25" s="5"/>
    </row>
    <row r="26" spans="2:19" ht="14.25" customHeight="1" x14ac:dyDescent="0.3">
      <c r="B26" s="4"/>
      <c r="C26" s="8" t="s">
        <v>19</v>
      </c>
      <c r="D26" s="13"/>
      <c r="E26" s="13"/>
      <c r="F26" s="13"/>
      <c r="G26" s="13"/>
      <c r="H26" s="13"/>
      <c r="I26" s="13"/>
      <c r="J26" s="13"/>
      <c r="K26" s="13"/>
      <c r="L26" s="13"/>
      <c r="M26" s="13"/>
      <c r="N26" s="13"/>
      <c r="O26" s="13"/>
      <c r="P26" s="13"/>
      <c r="Q26" s="13"/>
      <c r="S26" s="5"/>
    </row>
    <row r="27" spans="2:19" ht="14.25" customHeight="1" x14ac:dyDescent="0.3">
      <c r="B27" s="4"/>
      <c r="S27" s="5"/>
    </row>
    <row r="28" spans="2:19" ht="14.4" x14ac:dyDescent="0.3">
      <c r="B28" s="4"/>
      <c r="C28" s="14" t="s">
        <v>20</v>
      </c>
      <c r="S28" s="5"/>
    </row>
    <row r="29" spans="2:19" ht="14.4" x14ac:dyDescent="0.3">
      <c r="B29" s="4"/>
      <c r="C29" s="8" t="s">
        <v>21</v>
      </c>
      <c r="S29" s="5"/>
    </row>
    <row r="30" spans="2:19" ht="14.4" x14ac:dyDescent="0.3">
      <c r="B30" s="4"/>
      <c r="C30" s="8" t="s">
        <v>22</v>
      </c>
      <c r="S30" s="5"/>
    </row>
    <row r="31" spans="2:19" ht="14.4" x14ac:dyDescent="0.3">
      <c r="B31" s="4"/>
      <c r="C31" s="8" t="s">
        <v>23</v>
      </c>
      <c r="S31" s="5"/>
    </row>
    <row r="32" spans="2:19" ht="14.4" x14ac:dyDescent="0.3">
      <c r="B32" s="4"/>
      <c r="C32" s="8" t="s">
        <v>24</v>
      </c>
      <c r="S32" s="5"/>
    </row>
    <row r="33" spans="2:19" ht="14.4" x14ac:dyDescent="0.3">
      <c r="B33" s="4"/>
      <c r="C33" s="15" t="s">
        <v>25</v>
      </c>
      <c r="S33" s="5"/>
    </row>
    <row r="34" spans="2:19" ht="14.4" x14ac:dyDescent="0.3">
      <c r="B34" s="4"/>
      <c r="C34" s="15"/>
      <c r="S34" s="5"/>
    </row>
    <row r="35" spans="2:19" ht="14.4" x14ac:dyDescent="0.3">
      <c r="B35" s="4"/>
      <c r="C35" s="9" t="s">
        <v>26</v>
      </c>
      <c r="D35" s="16"/>
      <c r="E35" s="16"/>
      <c r="F35" s="16"/>
      <c r="G35" s="16"/>
      <c r="H35" s="16"/>
      <c r="I35" s="16"/>
      <c r="J35" s="16"/>
      <c r="K35" s="16"/>
      <c r="L35" s="16"/>
      <c r="M35" s="16"/>
      <c r="N35" s="16"/>
      <c r="O35" s="16"/>
      <c r="P35" s="16"/>
      <c r="Q35" s="16"/>
      <c r="S35" s="5"/>
    </row>
    <row r="36" spans="2:19" ht="26.4" x14ac:dyDescent="0.3">
      <c r="B36" s="4"/>
      <c r="C36" s="17" t="s">
        <v>27</v>
      </c>
      <c r="D36" s="33" t="s">
        <v>28</v>
      </c>
      <c r="E36" s="33"/>
      <c r="F36" s="33"/>
      <c r="G36" s="33"/>
      <c r="H36" s="33"/>
      <c r="I36" s="33"/>
      <c r="J36" s="33"/>
      <c r="K36" s="33"/>
      <c r="L36" s="33"/>
      <c r="M36" s="33"/>
      <c r="N36" s="33"/>
      <c r="O36" s="33"/>
      <c r="P36" s="33"/>
      <c r="Q36" s="33"/>
      <c r="S36" s="5"/>
    </row>
    <row r="37" spans="2:19" ht="14.4" x14ac:dyDescent="0.3">
      <c r="B37" s="4"/>
      <c r="C37" s="19" t="s">
        <v>29</v>
      </c>
      <c r="D37" s="20" t="s">
        <v>30</v>
      </c>
      <c r="E37" s="21"/>
      <c r="F37" s="21"/>
      <c r="G37" s="21"/>
      <c r="H37" s="21"/>
      <c r="I37" s="21"/>
      <c r="J37" s="21"/>
      <c r="K37" s="21"/>
      <c r="L37" s="21"/>
      <c r="M37" s="21"/>
      <c r="N37" s="21"/>
      <c r="O37" s="21"/>
      <c r="P37" s="21"/>
      <c r="Q37" s="21"/>
      <c r="S37" s="5"/>
    </row>
    <row r="38" spans="2:19" ht="14.4" x14ac:dyDescent="0.3">
      <c r="B38" s="4"/>
      <c r="C38" s="17"/>
      <c r="D38" s="18"/>
      <c r="E38" s="18"/>
      <c r="F38" s="18"/>
      <c r="G38" s="18"/>
      <c r="H38" s="18"/>
      <c r="I38" s="18"/>
      <c r="J38" s="18"/>
      <c r="K38" s="18"/>
      <c r="L38" s="18"/>
      <c r="M38" s="18"/>
      <c r="N38" s="18"/>
      <c r="O38" s="18"/>
      <c r="P38" s="18"/>
      <c r="Q38" s="18"/>
      <c r="S38" s="5"/>
    </row>
    <row r="39" spans="2:19" ht="14.4" x14ac:dyDescent="0.3">
      <c r="B39" s="4"/>
      <c r="C39" s="21" t="s">
        <v>31</v>
      </c>
      <c r="D39" s="21"/>
      <c r="E39" s="21"/>
      <c r="F39" s="21"/>
      <c r="G39" s="21"/>
      <c r="H39" s="21"/>
      <c r="I39" s="21"/>
      <c r="J39" s="21"/>
      <c r="K39" s="21"/>
      <c r="L39" s="21"/>
      <c r="M39" s="21"/>
      <c r="N39" s="21"/>
      <c r="O39" s="21"/>
      <c r="P39" s="21"/>
      <c r="S39" s="5"/>
    </row>
    <row r="40" spans="2:19" ht="14.4" x14ac:dyDescent="0.3">
      <c r="B40" s="4"/>
      <c r="C40" s="22" t="s">
        <v>32</v>
      </c>
      <c r="D40" s="23"/>
      <c r="S40" s="5"/>
    </row>
    <row r="41" spans="2:19" ht="15" customHeight="1" x14ac:dyDescent="0.3">
      <c r="B41" s="4"/>
      <c r="C41" s="8" t="s">
        <v>33</v>
      </c>
      <c r="D41" s="8"/>
      <c r="E41" s="8"/>
      <c r="F41" s="8"/>
      <c r="G41" s="8"/>
      <c r="H41" s="8"/>
      <c r="I41" s="8"/>
      <c r="J41" s="8"/>
      <c r="K41" s="8"/>
      <c r="L41" s="8"/>
      <c r="M41" s="8"/>
      <c r="N41" s="8"/>
      <c r="O41" s="8"/>
      <c r="P41" s="8"/>
      <c r="Q41" s="8"/>
      <c r="S41" s="5"/>
    </row>
    <row r="42" spans="2:19" ht="15" customHeight="1" x14ac:dyDescent="0.3">
      <c r="B42" s="4"/>
      <c r="C42" s="24" t="s">
        <v>34</v>
      </c>
      <c r="D42" s="8"/>
      <c r="E42" s="8"/>
      <c r="F42" s="8"/>
      <c r="G42" s="8"/>
      <c r="H42" s="8"/>
      <c r="I42" s="8"/>
      <c r="J42" s="8"/>
      <c r="K42" s="8"/>
      <c r="L42" s="8"/>
      <c r="M42" s="8"/>
      <c r="N42" s="8"/>
      <c r="O42" s="8"/>
      <c r="P42" s="8"/>
      <c r="Q42" s="8"/>
      <c r="S42" s="5"/>
    </row>
    <row r="43" spans="2:19" ht="14.4" x14ac:dyDescent="0.3">
      <c r="B43" s="4"/>
      <c r="C43" s="19"/>
      <c r="D43" s="18"/>
      <c r="E43" s="18"/>
      <c r="F43" s="18"/>
      <c r="G43" s="18"/>
      <c r="H43" s="18"/>
      <c r="I43" s="18"/>
      <c r="J43" s="18"/>
      <c r="K43" s="18"/>
      <c r="L43" s="18"/>
      <c r="M43" s="18"/>
      <c r="N43" s="18"/>
      <c r="O43" s="18"/>
      <c r="P43" s="18"/>
      <c r="Q43" s="18"/>
      <c r="S43" s="5"/>
    </row>
    <row r="44" spans="2:19" ht="15" customHeight="1" x14ac:dyDescent="0.3">
      <c r="B44" s="4"/>
      <c r="C44" s="9" t="s">
        <v>35</v>
      </c>
      <c r="D44" s="25"/>
      <c r="E44" s="16"/>
      <c r="F44" s="16"/>
      <c r="G44" s="16"/>
      <c r="H44" s="16"/>
      <c r="I44" s="16"/>
      <c r="J44" s="16"/>
      <c r="K44" s="16"/>
      <c r="L44" s="16"/>
      <c r="M44" s="16"/>
      <c r="N44" s="16"/>
      <c r="O44" s="16"/>
      <c r="P44" s="16"/>
      <c r="Q44" s="16"/>
      <c r="S44" s="5"/>
    </row>
    <row r="45" spans="2:19" ht="14.4" thickBot="1" x14ac:dyDescent="0.3">
      <c r="B45" s="26"/>
      <c r="C45" s="27"/>
      <c r="D45" s="27"/>
      <c r="E45" s="27"/>
      <c r="F45" s="27"/>
      <c r="G45" s="27"/>
      <c r="H45" s="27"/>
      <c r="I45" s="27"/>
      <c r="J45" s="27"/>
      <c r="K45" s="27"/>
      <c r="L45" s="27"/>
      <c r="M45" s="27"/>
      <c r="N45" s="27"/>
      <c r="O45" s="27"/>
      <c r="P45" s="27"/>
      <c r="Q45" s="27"/>
      <c r="R45" s="27"/>
      <c r="S45" s="28"/>
    </row>
  </sheetData>
  <mergeCells count="10">
    <mergeCell ref="C23:Q23"/>
    <mergeCell ref="C24:Q24"/>
    <mergeCell ref="C25:Q25"/>
    <mergeCell ref="D36:Q36"/>
    <mergeCell ref="G5:I6"/>
    <mergeCell ref="J5:Q6"/>
    <mergeCell ref="C12:Q12"/>
    <mergeCell ref="C13:Q13"/>
    <mergeCell ref="C14:Q14"/>
    <mergeCell ref="C15:Q15"/>
  </mergeCells>
  <hyperlinks>
    <hyperlink ref="C40" r:id="rId1"/>
    <hyperlink ref="C42" r:id="rId2"/>
  </hyperlinks>
  <pageMargins left="0.70000000000000007" right="0.70000000000000007" top="0.75" bottom="0.75" header="0.30000000000000004" footer="0.30000000000000004"/>
  <pageSetup paperSize="0" fitToWidth="0" fitToHeight="0" orientation="portrait" horizontalDpi="0" verticalDpi="0" copie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0"/>
  <sheetViews>
    <sheetView workbookViewId="0"/>
  </sheetViews>
  <sheetFormatPr defaultColWidth="9.5546875" defaultRowHeight="14.7" x14ac:dyDescent="0.3"/>
  <cols>
    <col min="1" max="1" width="11.21875" bestFit="1" customWidth="1"/>
    <col min="2" max="2" width="51.109375" bestFit="1" customWidth="1"/>
    <col min="3" max="3" width="24.33203125" bestFit="1" customWidth="1"/>
    <col min="4" max="4" width="12.88671875" customWidth="1"/>
    <col min="5" max="5" width="14.5546875" customWidth="1"/>
    <col min="6" max="6" width="15.109375" bestFit="1" customWidth="1"/>
    <col min="7" max="7" width="9.5546875" customWidth="1"/>
  </cols>
  <sheetData>
    <row r="1" spans="1:6" ht="62.1" customHeight="1" x14ac:dyDescent="0.3">
      <c r="A1" s="48" t="s">
        <v>36</v>
      </c>
      <c r="B1" s="48"/>
      <c r="C1" s="48"/>
      <c r="D1" s="48"/>
    </row>
    <row r="2" spans="1:6" ht="55.8" x14ac:dyDescent="0.3">
      <c r="A2" s="34" t="s">
        <v>37</v>
      </c>
      <c r="B2" s="34" t="s">
        <v>38</v>
      </c>
      <c r="C2" s="34" t="s">
        <v>39</v>
      </c>
      <c r="D2" s="35" t="s">
        <v>40</v>
      </c>
      <c r="E2" s="35" t="s">
        <v>41</v>
      </c>
      <c r="F2" s="35" t="s">
        <v>42</v>
      </c>
    </row>
    <row r="3" spans="1:6" ht="14.4" x14ac:dyDescent="0.3">
      <c r="A3" s="36" t="s">
        <v>43</v>
      </c>
      <c r="B3" s="37" t="s">
        <v>44</v>
      </c>
      <c r="C3" s="38" t="s">
        <v>45</v>
      </c>
      <c r="D3" s="39">
        <v>1857209</v>
      </c>
      <c r="E3" s="40">
        <v>409747</v>
      </c>
      <c r="F3" s="41">
        <v>2266956</v>
      </c>
    </row>
    <row r="4" spans="1:6" ht="14.4" x14ac:dyDescent="0.3">
      <c r="A4" s="36" t="s">
        <v>46</v>
      </c>
      <c r="B4" s="42" t="s">
        <v>47</v>
      </c>
      <c r="C4" s="38" t="s">
        <v>48</v>
      </c>
      <c r="D4" s="39">
        <v>2823636</v>
      </c>
      <c r="E4" s="40">
        <v>800312</v>
      </c>
      <c r="F4" s="41">
        <v>3623948</v>
      </c>
    </row>
    <row r="5" spans="1:6" ht="14.4" x14ac:dyDescent="0.3">
      <c r="A5" s="36" t="s">
        <v>49</v>
      </c>
      <c r="B5" s="42" t="s">
        <v>50</v>
      </c>
      <c r="C5" s="38" t="s">
        <v>51</v>
      </c>
      <c r="D5" s="39">
        <v>3701276</v>
      </c>
      <c r="E5" s="40" t="s">
        <v>52</v>
      </c>
      <c r="F5" s="41">
        <v>3701276</v>
      </c>
    </row>
    <row r="6" spans="1:6" ht="14.4" x14ac:dyDescent="0.3">
      <c r="A6" s="36" t="s">
        <v>53</v>
      </c>
      <c r="B6" s="42" t="s">
        <v>54</v>
      </c>
      <c r="C6" s="38" t="s">
        <v>45</v>
      </c>
      <c r="D6" s="39">
        <v>4643182</v>
      </c>
      <c r="E6" s="40">
        <v>977562</v>
      </c>
      <c r="F6" s="41">
        <v>5620744</v>
      </c>
    </row>
    <row r="7" spans="1:6" ht="14.4" x14ac:dyDescent="0.3">
      <c r="A7" s="36" t="s">
        <v>55</v>
      </c>
      <c r="B7" s="42" t="s">
        <v>56</v>
      </c>
      <c r="C7" s="38" t="s">
        <v>51</v>
      </c>
      <c r="D7" s="39">
        <v>3694662</v>
      </c>
      <c r="E7" s="40">
        <v>563211</v>
      </c>
      <c r="F7" s="41">
        <v>4257873</v>
      </c>
    </row>
    <row r="8" spans="1:6" ht="14.4" x14ac:dyDescent="0.3">
      <c r="A8" s="36" t="s">
        <v>57</v>
      </c>
      <c r="B8" s="42" t="s">
        <v>58</v>
      </c>
      <c r="C8" s="38" t="s">
        <v>45</v>
      </c>
      <c r="D8" s="39">
        <v>3755721</v>
      </c>
      <c r="E8" s="40">
        <v>1156347</v>
      </c>
      <c r="F8" s="41">
        <v>4912068</v>
      </c>
    </row>
    <row r="9" spans="1:6" ht="14.4" x14ac:dyDescent="0.3">
      <c r="A9" s="36" t="s">
        <v>59</v>
      </c>
      <c r="B9" s="42" t="s">
        <v>60</v>
      </c>
      <c r="C9" s="38" t="s">
        <v>61</v>
      </c>
      <c r="D9" s="39">
        <v>2658281</v>
      </c>
      <c r="E9" s="40">
        <v>720511</v>
      </c>
      <c r="F9" s="41">
        <v>3378792</v>
      </c>
    </row>
    <row r="10" spans="1:6" ht="14.4" x14ac:dyDescent="0.3">
      <c r="A10" s="36" t="s">
        <v>62</v>
      </c>
      <c r="B10" s="42" t="s">
        <v>63</v>
      </c>
      <c r="C10" s="38" t="s">
        <v>64</v>
      </c>
      <c r="D10" s="43">
        <v>0</v>
      </c>
      <c r="E10" s="40" t="s">
        <v>52</v>
      </c>
      <c r="F10" s="41">
        <v>0</v>
      </c>
    </row>
    <row r="11" spans="1:6" ht="14.4" x14ac:dyDescent="0.3">
      <c r="A11" s="36" t="s">
        <v>65</v>
      </c>
      <c r="B11" s="42" t="s">
        <v>66</v>
      </c>
      <c r="C11" s="38" t="s">
        <v>48</v>
      </c>
      <c r="D11" s="39">
        <v>1936580</v>
      </c>
      <c r="E11" s="40">
        <v>376753</v>
      </c>
      <c r="F11" s="41">
        <v>2313333</v>
      </c>
    </row>
    <row r="12" spans="1:6" ht="14.4" x14ac:dyDescent="0.3">
      <c r="A12" s="36" t="s">
        <v>67</v>
      </c>
      <c r="B12" s="42" t="s">
        <v>68</v>
      </c>
      <c r="C12" s="38" t="s">
        <v>61</v>
      </c>
      <c r="D12" s="39">
        <v>5406878</v>
      </c>
      <c r="E12" s="40">
        <v>1370428</v>
      </c>
      <c r="F12" s="41">
        <v>6777306</v>
      </c>
    </row>
    <row r="13" spans="1:6" ht="14.4" x14ac:dyDescent="0.3">
      <c r="A13" s="36" t="s">
        <v>69</v>
      </c>
      <c r="B13" s="42" t="s">
        <v>70</v>
      </c>
      <c r="C13" s="38" t="s">
        <v>45</v>
      </c>
      <c r="D13" s="39">
        <v>5100227</v>
      </c>
      <c r="E13" s="40">
        <v>1418769</v>
      </c>
      <c r="F13" s="41">
        <v>6518996</v>
      </c>
    </row>
    <row r="14" spans="1:6" ht="14.4" x14ac:dyDescent="0.3">
      <c r="A14" s="36" t="s">
        <v>71</v>
      </c>
      <c r="B14" s="42" t="s">
        <v>72</v>
      </c>
      <c r="C14" s="38" t="s">
        <v>51</v>
      </c>
      <c r="D14" s="39">
        <v>3392574</v>
      </c>
      <c r="E14" s="40">
        <v>743530</v>
      </c>
      <c r="F14" s="41">
        <v>4136104</v>
      </c>
    </row>
    <row r="15" spans="1:6" ht="14.4" x14ac:dyDescent="0.3">
      <c r="A15" s="36" t="s">
        <v>73</v>
      </c>
      <c r="B15" s="42" t="s">
        <v>74</v>
      </c>
      <c r="C15" s="38" t="s">
        <v>75</v>
      </c>
      <c r="D15" s="39">
        <v>5582574</v>
      </c>
      <c r="E15" s="40">
        <v>1520822</v>
      </c>
      <c r="F15" s="41">
        <v>7103396</v>
      </c>
    </row>
    <row r="16" spans="1:6" ht="14.4" x14ac:dyDescent="0.3">
      <c r="A16" s="36" t="s">
        <v>76</v>
      </c>
      <c r="B16" s="42" t="s">
        <v>77</v>
      </c>
      <c r="C16" s="38" t="s">
        <v>61</v>
      </c>
      <c r="D16" s="39">
        <v>5005202</v>
      </c>
      <c r="E16" s="40">
        <v>1282954</v>
      </c>
      <c r="F16" s="41">
        <v>6288156</v>
      </c>
    </row>
    <row r="17" spans="1:6" ht="14.4" x14ac:dyDescent="0.3">
      <c r="A17" s="36" t="s">
        <v>78</v>
      </c>
      <c r="B17" s="42" t="s">
        <v>79</v>
      </c>
      <c r="C17" s="38" t="s">
        <v>80</v>
      </c>
      <c r="D17" s="39">
        <v>32979131</v>
      </c>
      <c r="E17" s="40">
        <v>7012510</v>
      </c>
      <c r="F17" s="41">
        <v>39991641</v>
      </c>
    </row>
    <row r="18" spans="1:6" ht="14.4" x14ac:dyDescent="0.3">
      <c r="A18" s="36" t="s">
        <v>81</v>
      </c>
      <c r="B18" s="42" t="s">
        <v>82</v>
      </c>
      <c r="C18" s="38" t="s">
        <v>51</v>
      </c>
      <c r="D18" s="39">
        <v>2932381</v>
      </c>
      <c r="E18" s="40">
        <v>733555</v>
      </c>
      <c r="F18" s="41">
        <v>3665936</v>
      </c>
    </row>
    <row r="19" spans="1:6" ht="14.4" x14ac:dyDescent="0.3">
      <c r="A19" s="36" t="s">
        <v>83</v>
      </c>
      <c r="B19" s="42" t="s">
        <v>84</v>
      </c>
      <c r="C19" s="38" t="s">
        <v>48</v>
      </c>
      <c r="D19" s="39">
        <v>4323677</v>
      </c>
      <c r="E19" s="40">
        <v>891622</v>
      </c>
      <c r="F19" s="41">
        <v>5215299</v>
      </c>
    </row>
    <row r="20" spans="1:6" ht="14.4" x14ac:dyDescent="0.3">
      <c r="A20" s="36" t="s">
        <v>85</v>
      </c>
      <c r="B20" s="42" t="s">
        <v>86</v>
      </c>
      <c r="C20" s="38" t="s">
        <v>48</v>
      </c>
      <c r="D20" s="39">
        <v>4027626</v>
      </c>
      <c r="E20" s="40">
        <v>724347</v>
      </c>
      <c r="F20" s="41">
        <v>4751973</v>
      </c>
    </row>
    <row r="21" spans="1:6" ht="14.4" x14ac:dyDescent="0.3">
      <c r="A21" s="36" t="s">
        <v>87</v>
      </c>
      <c r="B21" s="42" t="s">
        <v>88</v>
      </c>
      <c r="C21" s="38" t="s">
        <v>51</v>
      </c>
      <c r="D21" s="39">
        <v>2326876</v>
      </c>
      <c r="E21" s="40">
        <v>421257</v>
      </c>
      <c r="F21" s="41">
        <v>2748133</v>
      </c>
    </row>
    <row r="22" spans="1:6" ht="14.4" x14ac:dyDescent="0.3">
      <c r="A22" s="36" t="s">
        <v>89</v>
      </c>
      <c r="B22" s="42" t="s">
        <v>90</v>
      </c>
      <c r="C22" s="38" t="s">
        <v>48</v>
      </c>
      <c r="D22" s="43">
        <v>8638322</v>
      </c>
      <c r="E22" s="40">
        <v>1833888</v>
      </c>
      <c r="F22" s="41">
        <v>10472210</v>
      </c>
    </row>
    <row r="23" spans="1:6" ht="14.4" x14ac:dyDescent="0.3">
      <c r="A23" s="36" t="s">
        <v>91</v>
      </c>
      <c r="B23" s="42" t="s">
        <v>92</v>
      </c>
      <c r="C23" s="38" t="s">
        <v>61</v>
      </c>
      <c r="D23" s="39">
        <v>4372403</v>
      </c>
      <c r="E23" s="40">
        <v>1005953</v>
      </c>
      <c r="F23" s="41">
        <v>5378356</v>
      </c>
    </row>
    <row r="24" spans="1:6" ht="14.4" x14ac:dyDescent="0.3">
      <c r="A24" s="36" t="s">
        <v>93</v>
      </c>
      <c r="B24" s="42" t="s">
        <v>94</v>
      </c>
      <c r="C24" s="38" t="s">
        <v>61</v>
      </c>
      <c r="D24" s="39">
        <v>2809714</v>
      </c>
      <c r="E24" s="40">
        <v>740461</v>
      </c>
      <c r="F24" s="41">
        <v>3550175</v>
      </c>
    </row>
    <row r="25" spans="1:6" ht="14.4" x14ac:dyDescent="0.3">
      <c r="A25" s="36" t="s">
        <v>95</v>
      </c>
      <c r="B25" s="42" t="s">
        <v>96</v>
      </c>
      <c r="C25" s="38" t="s">
        <v>51</v>
      </c>
      <c r="D25" s="39">
        <v>2026810</v>
      </c>
      <c r="E25" s="40" t="s">
        <v>52</v>
      </c>
      <c r="F25" s="41">
        <v>2026810</v>
      </c>
    </row>
    <row r="26" spans="1:6" ht="14.4" x14ac:dyDescent="0.3">
      <c r="A26" s="36" t="s">
        <v>97</v>
      </c>
      <c r="B26" s="42" t="s">
        <v>98</v>
      </c>
      <c r="C26" s="38" t="s">
        <v>75</v>
      </c>
      <c r="D26" s="39">
        <v>11418366</v>
      </c>
      <c r="E26" s="40">
        <v>2770782</v>
      </c>
      <c r="F26" s="41">
        <v>14189148</v>
      </c>
    </row>
    <row r="27" spans="1:6" ht="14.4" x14ac:dyDescent="0.3">
      <c r="A27" s="36" t="s">
        <v>99</v>
      </c>
      <c r="B27" s="42" t="s">
        <v>100</v>
      </c>
      <c r="C27" s="38" t="s">
        <v>45</v>
      </c>
      <c r="D27" s="39">
        <v>3539589</v>
      </c>
      <c r="E27" s="40">
        <v>840979</v>
      </c>
      <c r="F27" s="41">
        <v>4380568</v>
      </c>
    </row>
    <row r="28" spans="1:6" ht="14.4" x14ac:dyDescent="0.3">
      <c r="A28" s="36" t="s">
        <v>101</v>
      </c>
      <c r="B28" s="42" t="s">
        <v>102</v>
      </c>
      <c r="C28" s="38" t="s">
        <v>61</v>
      </c>
      <c r="D28" s="39">
        <v>4407669</v>
      </c>
      <c r="E28" s="40">
        <v>1146372</v>
      </c>
      <c r="F28" s="41">
        <v>5554041</v>
      </c>
    </row>
    <row r="29" spans="1:6" ht="14.4" x14ac:dyDescent="0.3">
      <c r="A29" s="36" t="s">
        <v>103</v>
      </c>
      <c r="B29" s="42" t="s">
        <v>104</v>
      </c>
      <c r="C29" s="38" t="s">
        <v>61</v>
      </c>
      <c r="D29" s="39">
        <v>4042703</v>
      </c>
      <c r="E29" s="40">
        <v>920780</v>
      </c>
      <c r="F29" s="41">
        <v>4963483</v>
      </c>
    </row>
    <row r="30" spans="1:6" ht="14.4" x14ac:dyDescent="0.3">
      <c r="A30" s="36" t="s">
        <v>105</v>
      </c>
      <c r="B30" s="42" t="s">
        <v>106</v>
      </c>
      <c r="C30" s="38" t="s">
        <v>61</v>
      </c>
      <c r="D30" s="39">
        <v>2224602</v>
      </c>
      <c r="E30" s="40">
        <v>771154</v>
      </c>
      <c r="F30" s="41">
        <v>2995756</v>
      </c>
    </row>
    <row r="31" spans="1:6" ht="14.4" x14ac:dyDescent="0.3">
      <c r="A31" s="36" t="s">
        <v>107</v>
      </c>
      <c r="B31" s="42" t="s">
        <v>108</v>
      </c>
      <c r="C31" s="38" t="s">
        <v>45</v>
      </c>
      <c r="D31" s="39">
        <v>8401647</v>
      </c>
      <c r="E31" s="40">
        <v>2796103</v>
      </c>
      <c r="F31" s="41">
        <v>11197750</v>
      </c>
    </row>
    <row r="32" spans="1:6" ht="14.4" x14ac:dyDescent="0.3">
      <c r="A32" s="36" t="s">
        <v>109</v>
      </c>
      <c r="B32" s="42" t="s">
        <v>110</v>
      </c>
      <c r="C32" s="38" t="s">
        <v>75</v>
      </c>
      <c r="D32" s="39">
        <v>13383742</v>
      </c>
      <c r="E32" s="40">
        <v>3495896</v>
      </c>
      <c r="F32" s="41">
        <v>16879638</v>
      </c>
    </row>
    <row r="33" spans="1:6" ht="14.4" x14ac:dyDescent="0.3">
      <c r="A33" s="36" t="s">
        <v>111</v>
      </c>
      <c r="B33" s="42" t="s">
        <v>112</v>
      </c>
      <c r="C33" s="38" t="s">
        <v>61</v>
      </c>
      <c r="D33" s="39">
        <v>3777412</v>
      </c>
      <c r="E33" s="40">
        <v>834074</v>
      </c>
      <c r="F33" s="41">
        <v>4611486</v>
      </c>
    </row>
    <row r="34" spans="1:6" ht="14.4" x14ac:dyDescent="0.3">
      <c r="A34" s="36" t="s">
        <v>113</v>
      </c>
      <c r="B34" s="42" t="s">
        <v>114</v>
      </c>
      <c r="C34" s="38" t="s">
        <v>80</v>
      </c>
      <c r="D34" s="39">
        <v>2884868</v>
      </c>
      <c r="E34" s="40">
        <v>1490130</v>
      </c>
      <c r="F34" s="41">
        <v>4374998</v>
      </c>
    </row>
    <row r="35" spans="1:6" ht="14.4" x14ac:dyDescent="0.3">
      <c r="A35" s="36" t="s">
        <v>115</v>
      </c>
      <c r="B35" s="42" t="s">
        <v>116</v>
      </c>
      <c r="C35" s="38" t="s">
        <v>51</v>
      </c>
      <c r="D35" s="39">
        <v>3293621</v>
      </c>
      <c r="E35" s="40">
        <v>594671</v>
      </c>
      <c r="F35" s="41">
        <v>3888292</v>
      </c>
    </row>
    <row r="36" spans="1:6" ht="14.4" x14ac:dyDescent="0.3">
      <c r="A36" s="36" t="s">
        <v>117</v>
      </c>
      <c r="B36" s="42" t="s">
        <v>118</v>
      </c>
      <c r="C36" s="38" t="s">
        <v>45</v>
      </c>
      <c r="D36" s="39">
        <v>15711600</v>
      </c>
      <c r="E36" s="40">
        <v>5302160</v>
      </c>
      <c r="F36" s="41">
        <v>21013760</v>
      </c>
    </row>
    <row r="37" spans="1:6" ht="14.4" x14ac:dyDescent="0.3">
      <c r="A37" s="36" t="s">
        <v>119</v>
      </c>
      <c r="B37" s="42" t="s">
        <v>120</v>
      </c>
      <c r="C37" s="38" t="s">
        <v>48</v>
      </c>
      <c r="D37" s="39">
        <v>2568281</v>
      </c>
      <c r="E37" s="40">
        <v>495687</v>
      </c>
      <c r="F37" s="41">
        <v>3063968</v>
      </c>
    </row>
    <row r="38" spans="1:6" ht="14.4" x14ac:dyDescent="0.3">
      <c r="A38" s="36" t="s">
        <v>121</v>
      </c>
      <c r="B38" s="42" t="s">
        <v>122</v>
      </c>
      <c r="C38" s="38" t="s">
        <v>48</v>
      </c>
      <c r="D38" s="43">
        <v>5737574</v>
      </c>
      <c r="E38" s="40">
        <v>1382705</v>
      </c>
      <c r="F38" s="41">
        <v>7120279</v>
      </c>
    </row>
    <row r="39" spans="1:6" ht="14.4" x14ac:dyDescent="0.3">
      <c r="A39" s="36" t="s">
        <v>123</v>
      </c>
      <c r="B39" s="42" t="s">
        <v>124</v>
      </c>
      <c r="C39" s="38" t="s">
        <v>64</v>
      </c>
      <c r="D39" s="39">
        <v>6107466</v>
      </c>
      <c r="E39" s="40" t="s">
        <v>52</v>
      </c>
      <c r="F39" s="41">
        <v>6107466</v>
      </c>
    </row>
    <row r="40" spans="1:6" ht="14.4" x14ac:dyDescent="0.3">
      <c r="A40" s="36" t="s">
        <v>125</v>
      </c>
      <c r="B40" s="42" t="s">
        <v>126</v>
      </c>
      <c r="C40" s="38" t="s">
        <v>61</v>
      </c>
      <c r="D40" s="39">
        <v>3604547</v>
      </c>
      <c r="E40" s="40">
        <v>1032041</v>
      </c>
      <c r="F40" s="41">
        <v>4636588</v>
      </c>
    </row>
    <row r="41" spans="1:6" ht="14.4" x14ac:dyDescent="0.3">
      <c r="A41" s="36" t="s">
        <v>127</v>
      </c>
      <c r="B41" s="42" t="s">
        <v>128</v>
      </c>
      <c r="C41" s="38" t="s">
        <v>80</v>
      </c>
      <c r="D41" s="39">
        <v>2910314</v>
      </c>
      <c r="E41" s="40">
        <v>634571</v>
      </c>
      <c r="F41" s="41">
        <v>3544885</v>
      </c>
    </row>
    <row r="42" spans="1:6" ht="14.4" x14ac:dyDescent="0.3">
      <c r="A42" s="36" t="s">
        <v>129</v>
      </c>
      <c r="B42" s="42" t="s">
        <v>130</v>
      </c>
      <c r="C42" s="38" t="s">
        <v>45</v>
      </c>
      <c r="D42" s="39">
        <v>4777083</v>
      </c>
      <c r="E42" s="40">
        <v>1003651</v>
      </c>
      <c r="F42" s="41">
        <v>5780734</v>
      </c>
    </row>
    <row r="43" spans="1:6" ht="14.4" x14ac:dyDescent="0.3">
      <c r="A43" s="36" t="s">
        <v>131</v>
      </c>
      <c r="B43" s="42" t="s">
        <v>132</v>
      </c>
      <c r="C43" s="38" t="s">
        <v>48</v>
      </c>
      <c r="D43" s="39">
        <v>3138952</v>
      </c>
      <c r="E43" s="40">
        <v>907736</v>
      </c>
      <c r="F43" s="41">
        <v>4046688</v>
      </c>
    </row>
    <row r="44" spans="1:6" ht="14.4" x14ac:dyDescent="0.3">
      <c r="A44" s="36" t="s">
        <v>133</v>
      </c>
      <c r="B44" s="42" t="s">
        <v>134</v>
      </c>
      <c r="C44" s="38" t="s">
        <v>61</v>
      </c>
      <c r="D44" s="39">
        <v>2610335</v>
      </c>
      <c r="E44" s="40">
        <v>570117</v>
      </c>
      <c r="F44" s="41">
        <v>3180452</v>
      </c>
    </row>
    <row r="45" spans="1:6" ht="14.4" x14ac:dyDescent="0.3">
      <c r="A45" s="36" t="s">
        <v>135</v>
      </c>
      <c r="B45" s="42" t="s">
        <v>136</v>
      </c>
      <c r="C45" s="38" t="s">
        <v>61</v>
      </c>
      <c r="D45" s="39">
        <v>8337035</v>
      </c>
      <c r="E45" s="40">
        <v>2089404</v>
      </c>
      <c r="F45" s="41">
        <v>10426439</v>
      </c>
    </row>
    <row r="46" spans="1:6" ht="14.4" x14ac:dyDescent="0.3">
      <c r="A46" s="36" t="s">
        <v>137</v>
      </c>
      <c r="B46" s="42" t="s">
        <v>138</v>
      </c>
      <c r="C46" s="38" t="s">
        <v>51</v>
      </c>
      <c r="D46" s="39">
        <v>5367944</v>
      </c>
      <c r="E46" s="40">
        <v>1161718</v>
      </c>
      <c r="F46" s="41">
        <v>6529662</v>
      </c>
    </row>
    <row r="47" spans="1:6" ht="14.4" x14ac:dyDescent="0.3">
      <c r="A47" s="36" t="s">
        <v>139</v>
      </c>
      <c r="B47" s="42" t="s">
        <v>140</v>
      </c>
      <c r="C47" s="38" t="s">
        <v>61</v>
      </c>
      <c r="D47" s="39">
        <v>5152390</v>
      </c>
      <c r="E47" s="40">
        <v>1455600</v>
      </c>
      <c r="F47" s="41">
        <v>6607990</v>
      </c>
    </row>
    <row r="48" spans="1:6" ht="14.4" x14ac:dyDescent="0.3">
      <c r="A48" s="36" t="s">
        <v>141</v>
      </c>
      <c r="B48" s="42" t="s">
        <v>142</v>
      </c>
      <c r="C48" s="38" t="s">
        <v>75</v>
      </c>
      <c r="D48" s="39">
        <v>3359272</v>
      </c>
      <c r="E48" s="40">
        <v>1002116</v>
      </c>
      <c r="F48" s="41">
        <v>4361388</v>
      </c>
    </row>
    <row r="49" spans="1:6" ht="14.4" x14ac:dyDescent="0.3">
      <c r="A49" s="36" t="s">
        <v>143</v>
      </c>
      <c r="B49" s="42" t="s">
        <v>144</v>
      </c>
      <c r="C49" s="38" t="s">
        <v>45</v>
      </c>
      <c r="D49" s="39">
        <v>4346986</v>
      </c>
      <c r="E49" s="40">
        <v>1289860</v>
      </c>
      <c r="F49" s="41">
        <v>5636846</v>
      </c>
    </row>
    <row r="50" spans="1:6" ht="14.4" x14ac:dyDescent="0.3">
      <c r="A50" s="36" t="s">
        <v>145</v>
      </c>
      <c r="B50" s="42" t="s">
        <v>146</v>
      </c>
      <c r="C50" s="38" t="s">
        <v>48</v>
      </c>
      <c r="D50" s="39">
        <v>11095482</v>
      </c>
      <c r="E50" s="40">
        <v>3405353</v>
      </c>
      <c r="F50" s="41">
        <v>14500835</v>
      </c>
    </row>
    <row r="51" spans="1:6" ht="14.4" x14ac:dyDescent="0.3">
      <c r="A51" s="36" t="s">
        <v>147</v>
      </c>
      <c r="B51" s="42" t="s">
        <v>148</v>
      </c>
      <c r="C51" s="38" t="s">
        <v>48</v>
      </c>
      <c r="D51" s="39">
        <v>9908938</v>
      </c>
      <c r="E51" s="40">
        <v>2583556</v>
      </c>
      <c r="F51" s="41">
        <v>12492494</v>
      </c>
    </row>
    <row r="52" spans="1:6" ht="14.4" x14ac:dyDescent="0.3">
      <c r="A52" s="36" t="s">
        <v>149</v>
      </c>
      <c r="B52" s="42" t="s">
        <v>150</v>
      </c>
      <c r="C52" s="38" t="s">
        <v>51</v>
      </c>
      <c r="D52" s="39">
        <v>3029832</v>
      </c>
      <c r="E52" s="40">
        <v>647616</v>
      </c>
      <c r="F52" s="41">
        <v>3677448</v>
      </c>
    </row>
    <row r="53" spans="1:6" ht="14.4" x14ac:dyDescent="0.3">
      <c r="A53" s="36" t="s">
        <v>151</v>
      </c>
      <c r="B53" s="42" t="s">
        <v>152</v>
      </c>
      <c r="C53" s="38" t="s">
        <v>45</v>
      </c>
      <c r="D53" s="39">
        <v>3498575</v>
      </c>
      <c r="E53" s="40">
        <v>1167856</v>
      </c>
      <c r="F53" s="41">
        <v>4666431</v>
      </c>
    </row>
    <row r="54" spans="1:6" ht="14.4" x14ac:dyDescent="0.3">
      <c r="A54" s="36" t="s">
        <v>153</v>
      </c>
      <c r="B54" s="42" t="s">
        <v>154</v>
      </c>
      <c r="C54" s="38" t="s">
        <v>48</v>
      </c>
      <c r="D54" s="39">
        <v>3414439</v>
      </c>
      <c r="E54" s="40">
        <v>767317</v>
      </c>
      <c r="F54" s="41">
        <v>4181756</v>
      </c>
    </row>
    <row r="55" spans="1:6" ht="14.4" x14ac:dyDescent="0.3">
      <c r="A55" s="36" t="s">
        <v>155</v>
      </c>
      <c r="B55" s="42" t="s">
        <v>156</v>
      </c>
      <c r="C55" s="38" t="s">
        <v>64</v>
      </c>
      <c r="D55" s="39">
        <v>15590378</v>
      </c>
      <c r="E55" s="40" t="s">
        <v>52</v>
      </c>
      <c r="F55" s="41">
        <v>15590378</v>
      </c>
    </row>
    <row r="56" spans="1:6" ht="14.4" x14ac:dyDescent="0.3">
      <c r="A56" s="36" t="s">
        <v>157</v>
      </c>
      <c r="B56" s="42" t="s">
        <v>158</v>
      </c>
      <c r="C56" s="38" t="s">
        <v>51</v>
      </c>
      <c r="D56" s="39">
        <v>2868058</v>
      </c>
      <c r="E56" s="40">
        <v>557072</v>
      </c>
      <c r="F56" s="41">
        <v>3425130</v>
      </c>
    </row>
    <row r="57" spans="1:6" ht="14.4" x14ac:dyDescent="0.3">
      <c r="A57" s="36" t="s">
        <v>159</v>
      </c>
      <c r="B57" s="42" t="s">
        <v>160</v>
      </c>
      <c r="C57" s="38" t="s">
        <v>161</v>
      </c>
      <c r="D57" s="39">
        <v>280772</v>
      </c>
      <c r="E57" s="40">
        <v>4237124</v>
      </c>
      <c r="F57" s="41">
        <v>4517896</v>
      </c>
    </row>
    <row r="58" spans="1:6" ht="14.4" x14ac:dyDescent="0.3">
      <c r="A58" s="36" t="s">
        <v>162</v>
      </c>
      <c r="B58" s="42" t="s">
        <v>163</v>
      </c>
      <c r="C58" s="38" t="s">
        <v>80</v>
      </c>
      <c r="D58" s="39">
        <v>7606554</v>
      </c>
      <c r="E58" s="40">
        <v>1383473</v>
      </c>
      <c r="F58" s="41">
        <v>8990027</v>
      </c>
    </row>
    <row r="59" spans="1:6" ht="14.4" x14ac:dyDescent="0.3">
      <c r="A59" s="36" t="s">
        <v>164</v>
      </c>
      <c r="B59" s="42" t="s">
        <v>165</v>
      </c>
      <c r="C59" s="38" t="s">
        <v>64</v>
      </c>
      <c r="D59" s="39">
        <v>6083291</v>
      </c>
      <c r="E59" s="40">
        <v>1405725</v>
      </c>
      <c r="F59" s="41">
        <v>7489016</v>
      </c>
    </row>
    <row r="60" spans="1:6" ht="14.4" x14ac:dyDescent="0.3">
      <c r="A60" s="36" t="s">
        <v>166</v>
      </c>
      <c r="B60" s="42" t="s">
        <v>167</v>
      </c>
      <c r="C60" s="38" t="s">
        <v>61</v>
      </c>
      <c r="D60" s="39">
        <v>5623704</v>
      </c>
      <c r="E60" s="40">
        <v>1342805</v>
      </c>
      <c r="F60" s="41">
        <v>6966509</v>
      </c>
    </row>
    <row r="61" spans="1:6" ht="14.4" x14ac:dyDescent="0.3">
      <c r="A61" s="36" t="s">
        <v>168</v>
      </c>
      <c r="B61" s="42" t="s">
        <v>169</v>
      </c>
      <c r="C61" s="38" t="s">
        <v>48</v>
      </c>
      <c r="D61" s="39">
        <v>1969333</v>
      </c>
      <c r="E61" s="40">
        <v>444277</v>
      </c>
      <c r="F61" s="41">
        <v>2413610</v>
      </c>
    </row>
    <row r="62" spans="1:6" ht="14.4" x14ac:dyDescent="0.3">
      <c r="A62" s="36" t="s">
        <v>170</v>
      </c>
      <c r="B62" s="42" t="s">
        <v>171</v>
      </c>
      <c r="C62" s="38" t="s">
        <v>75</v>
      </c>
      <c r="D62" s="39">
        <v>16451151</v>
      </c>
      <c r="E62" s="40">
        <v>4427419</v>
      </c>
      <c r="F62" s="41">
        <v>20878570</v>
      </c>
    </row>
    <row r="63" spans="1:6" ht="14.4" x14ac:dyDescent="0.3">
      <c r="A63" s="36" t="s">
        <v>172</v>
      </c>
      <c r="B63" s="42" t="s">
        <v>173</v>
      </c>
      <c r="C63" s="38" t="s">
        <v>75</v>
      </c>
      <c r="D63" s="39">
        <v>2595489</v>
      </c>
      <c r="E63" s="40">
        <v>1062734</v>
      </c>
      <c r="F63" s="41">
        <v>3658223</v>
      </c>
    </row>
    <row r="64" spans="1:6" ht="14.4" x14ac:dyDescent="0.3">
      <c r="A64" s="36" t="s">
        <v>174</v>
      </c>
      <c r="B64" s="42" t="s">
        <v>175</v>
      </c>
      <c r="C64" s="38" t="s">
        <v>75</v>
      </c>
      <c r="D64" s="39">
        <v>64236</v>
      </c>
      <c r="E64" s="40">
        <v>35297</v>
      </c>
      <c r="F64" s="41">
        <v>99533</v>
      </c>
    </row>
    <row r="65" spans="1:6" ht="14.4" x14ac:dyDescent="0.3">
      <c r="A65" s="36" t="s">
        <v>176</v>
      </c>
      <c r="B65" s="42" t="s">
        <v>177</v>
      </c>
      <c r="C65" s="38" t="s">
        <v>80</v>
      </c>
      <c r="D65" s="39">
        <v>10730660</v>
      </c>
      <c r="E65" s="40">
        <v>1853838</v>
      </c>
      <c r="F65" s="41">
        <v>12584498</v>
      </c>
    </row>
    <row r="66" spans="1:6" ht="14.4" x14ac:dyDescent="0.3">
      <c r="A66" s="36" t="s">
        <v>178</v>
      </c>
      <c r="B66" s="42" t="s">
        <v>179</v>
      </c>
      <c r="C66" s="38" t="s">
        <v>64</v>
      </c>
      <c r="D66" s="39">
        <v>1650435</v>
      </c>
      <c r="E66" s="40">
        <v>638408</v>
      </c>
      <c r="F66" s="41">
        <v>2288843</v>
      </c>
    </row>
    <row r="67" spans="1:6" ht="14.4" x14ac:dyDescent="0.3">
      <c r="A67" s="36" t="s">
        <v>180</v>
      </c>
      <c r="B67" s="42" t="s">
        <v>181</v>
      </c>
      <c r="C67" s="38" t="s">
        <v>45</v>
      </c>
      <c r="D67" s="39">
        <v>3246715</v>
      </c>
      <c r="E67" s="40">
        <v>729718</v>
      </c>
      <c r="F67" s="41">
        <v>3976433</v>
      </c>
    </row>
    <row r="68" spans="1:6" ht="14.4" x14ac:dyDescent="0.3">
      <c r="A68" s="36" t="s">
        <v>182</v>
      </c>
      <c r="B68" s="42" t="s">
        <v>183</v>
      </c>
      <c r="C68" s="38" t="s">
        <v>61</v>
      </c>
      <c r="D68" s="39">
        <v>4470028</v>
      </c>
      <c r="E68" s="40">
        <v>1410329</v>
      </c>
      <c r="F68" s="41">
        <v>5880357</v>
      </c>
    </row>
    <row r="69" spans="1:6" ht="14.4" x14ac:dyDescent="0.3">
      <c r="A69" s="36" t="s">
        <v>184</v>
      </c>
      <c r="B69" s="42" t="s">
        <v>185</v>
      </c>
      <c r="C69" s="38" t="s">
        <v>186</v>
      </c>
      <c r="D69" s="39">
        <v>3084797</v>
      </c>
      <c r="E69" s="40">
        <v>631502</v>
      </c>
      <c r="F69" s="41">
        <v>3716299</v>
      </c>
    </row>
    <row r="70" spans="1:6" ht="14.4" x14ac:dyDescent="0.3">
      <c r="A70" s="36" t="s">
        <v>187</v>
      </c>
      <c r="B70" s="42" t="s">
        <v>188</v>
      </c>
      <c r="C70" s="38" t="s">
        <v>45</v>
      </c>
      <c r="D70" s="39">
        <v>3252405</v>
      </c>
      <c r="E70" s="40">
        <v>891622</v>
      </c>
      <c r="F70" s="41">
        <v>4144027</v>
      </c>
    </row>
    <row r="71" spans="1:6" ht="14.4" x14ac:dyDescent="0.3">
      <c r="A71" s="36" t="s">
        <v>189</v>
      </c>
      <c r="B71" s="42" t="s">
        <v>190</v>
      </c>
      <c r="C71" s="38" t="s">
        <v>51</v>
      </c>
      <c r="D71" s="39">
        <v>7431667</v>
      </c>
      <c r="E71" s="40" t="s">
        <v>52</v>
      </c>
      <c r="F71" s="41">
        <v>7431667</v>
      </c>
    </row>
    <row r="72" spans="1:6" ht="14.4" x14ac:dyDescent="0.3">
      <c r="A72" s="36" t="s">
        <v>191</v>
      </c>
      <c r="B72" s="42" t="s">
        <v>192</v>
      </c>
      <c r="C72" s="38" t="s">
        <v>51</v>
      </c>
      <c r="D72" s="43">
        <v>2088967</v>
      </c>
      <c r="E72" s="40">
        <v>817193</v>
      </c>
      <c r="F72" s="41">
        <v>2906160</v>
      </c>
    </row>
    <row r="73" spans="1:6" ht="14.4" x14ac:dyDescent="0.3">
      <c r="A73" s="36" t="s">
        <v>193</v>
      </c>
      <c r="B73" s="42" t="s">
        <v>194</v>
      </c>
      <c r="C73" s="38" t="s">
        <v>64</v>
      </c>
      <c r="D73" s="43">
        <v>0</v>
      </c>
      <c r="E73" s="40" t="s">
        <v>52</v>
      </c>
      <c r="F73" s="41">
        <v>0</v>
      </c>
    </row>
    <row r="74" spans="1:6" ht="14.4" x14ac:dyDescent="0.3">
      <c r="A74" s="36" t="s">
        <v>195</v>
      </c>
      <c r="B74" s="42" t="s">
        <v>196</v>
      </c>
      <c r="C74" s="38" t="s">
        <v>75</v>
      </c>
      <c r="D74" s="39">
        <v>10932466</v>
      </c>
      <c r="E74" s="40">
        <v>3102263</v>
      </c>
      <c r="F74" s="41">
        <v>14034729</v>
      </c>
    </row>
    <row r="75" spans="1:6" ht="14.4" x14ac:dyDescent="0.3">
      <c r="A75" s="36" t="s">
        <v>197</v>
      </c>
      <c r="B75" s="42" t="s">
        <v>198</v>
      </c>
      <c r="C75" s="38" t="s">
        <v>45</v>
      </c>
      <c r="D75" s="39">
        <v>3411984</v>
      </c>
      <c r="E75" s="40">
        <v>656823</v>
      </c>
      <c r="F75" s="41">
        <v>4068807</v>
      </c>
    </row>
    <row r="76" spans="1:6" ht="14.4" x14ac:dyDescent="0.3">
      <c r="A76" s="36" t="s">
        <v>199</v>
      </c>
      <c r="B76" s="42" t="s">
        <v>200</v>
      </c>
      <c r="C76" s="38" t="s">
        <v>80</v>
      </c>
      <c r="D76" s="39">
        <v>9288674</v>
      </c>
      <c r="E76" s="40">
        <v>1793220</v>
      </c>
      <c r="F76" s="41">
        <v>11081894</v>
      </c>
    </row>
    <row r="77" spans="1:6" ht="14.4" x14ac:dyDescent="0.3">
      <c r="A77" s="36" t="s">
        <v>201</v>
      </c>
      <c r="B77" s="42" t="s">
        <v>202</v>
      </c>
      <c r="C77" s="38" t="s">
        <v>186</v>
      </c>
      <c r="D77" s="39">
        <v>15310733</v>
      </c>
      <c r="E77" s="40">
        <v>2677169</v>
      </c>
      <c r="F77" s="41">
        <v>17987902</v>
      </c>
    </row>
    <row r="78" spans="1:6" ht="14.4" x14ac:dyDescent="0.3">
      <c r="A78" s="36" t="s">
        <v>203</v>
      </c>
      <c r="B78" s="42" t="s">
        <v>204</v>
      </c>
      <c r="C78" s="38" t="s">
        <v>61</v>
      </c>
      <c r="D78" s="39">
        <v>2594853</v>
      </c>
      <c r="E78" s="40">
        <v>707466</v>
      </c>
      <c r="F78" s="41">
        <v>3302319</v>
      </c>
    </row>
    <row r="79" spans="1:6" ht="14.4" x14ac:dyDescent="0.3">
      <c r="A79" s="36" t="s">
        <v>205</v>
      </c>
      <c r="B79" s="42" t="s">
        <v>206</v>
      </c>
      <c r="C79" s="38" t="s">
        <v>75</v>
      </c>
      <c r="D79" s="39">
        <v>4225128</v>
      </c>
      <c r="E79" s="40">
        <v>1144070</v>
      </c>
      <c r="F79" s="41">
        <v>5369198</v>
      </c>
    </row>
    <row r="80" spans="1:6" ht="14.4" x14ac:dyDescent="0.3">
      <c r="A80" s="36" t="s">
        <v>207</v>
      </c>
      <c r="B80" s="42" t="s">
        <v>208</v>
      </c>
      <c r="C80" s="38" t="s">
        <v>45</v>
      </c>
      <c r="D80" s="39">
        <v>3532628</v>
      </c>
      <c r="E80" s="40">
        <v>1100333</v>
      </c>
      <c r="F80" s="41">
        <v>4632961</v>
      </c>
    </row>
    <row r="81" spans="1:6" ht="14.4" x14ac:dyDescent="0.3">
      <c r="A81" s="36" t="s">
        <v>209</v>
      </c>
      <c r="B81" s="42" t="s">
        <v>210</v>
      </c>
      <c r="C81" s="38" t="s">
        <v>61</v>
      </c>
      <c r="D81" s="39">
        <v>4325179</v>
      </c>
      <c r="E81" s="40">
        <v>1476318</v>
      </c>
      <c r="F81" s="41">
        <v>5801497</v>
      </c>
    </row>
    <row r="82" spans="1:6" ht="14.4" x14ac:dyDescent="0.3">
      <c r="A82" s="36" t="s">
        <v>211</v>
      </c>
      <c r="B82" s="42" t="s">
        <v>212</v>
      </c>
      <c r="C82" s="38" t="s">
        <v>51</v>
      </c>
      <c r="D82" s="39">
        <v>4093508</v>
      </c>
      <c r="E82" s="40">
        <v>987537</v>
      </c>
      <c r="F82" s="41">
        <v>5081045</v>
      </c>
    </row>
    <row r="83" spans="1:6" ht="14.4" x14ac:dyDescent="0.3">
      <c r="A83" s="36" t="s">
        <v>213</v>
      </c>
      <c r="B83" s="42" t="s">
        <v>214</v>
      </c>
      <c r="C83" s="38" t="s">
        <v>64</v>
      </c>
      <c r="D83" s="39">
        <v>9854117</v>
      </c>
      <c r="E83" s="40">
        <v>2427024</v>
      </c>
      <c r="F83" s="41">
        <v>12281141</v>
      </c>
    </row>
    <row r="84" spans="1:6" ht="14.4" x14ac:dyDescent="0.3">
      <c r="A84" s="36" t="s">
        <v>215</v>
      </c>
      <c r="B84" s="42" t="s">
        <v>216</v>
      </c>
      <c r="C84" s="38" t="s">
        <v>80</v>
      </c>
      <c r="D84" s="39">
        <v>3458861</v>
      </c>
      <c r="E84" s="40">
        <v>894692</v>
      </c>
      <c r="F84" s="41">
        <v>4353553</v>
      </c>
    </row>
    <row r="85" spans="1:6" ht="14.4" x14ac:dyDescent="0.3">
      <c r="A85" s="36" t="s">
        <v>217</v>
      </c>
      <c r="B85" s="42" t="s">
        <v>218</v>
      </c>
      <c r="C85" s="38" t="s">
        <v>61</v>
      </c>
      <c r="D85" s="39">
        <v>7205195</v>
      </c>
      <c r="E85" s="40">
        <v>1736438</v>
      </c>
      <c r="F85" s="41">
        <v>8941633</v>
      </c>
    </row>
    <row r="86" spans="1:6" ht="14.4" x14ac:dyDescent="0.3">
      <c r="A86" s="36" t="s">
        <v>219</v>
      </c>
      <c r="B86" s="42" t="s">
        <v>220</v>
      </c>
      <c r="C86" s="38" t="s">
        <v>45</v>
      </c>
      <c r="D86" s="39">
        <v>2996472</v>
      </c>
      <c r="E86" s="40">
        <v>606948</v>
      </c>
      <c r="F86" s="41">
        <v>3603420</v>
      </c>
    </row>
    <row r="87" spans="1:6" ht="14.4" x14ac:dyDescent="0.3">
      <c r="A87" s="36" t="s">
        <v>221</v>
      </c>
      <c r="B87" s="42" t="s">
        <v>222</v>
      </c>
      <c r="C87" s="38" t="s">
        <v>45</v>
      </c>
      <c r="D87" s="39">
        <v>3858314</v>
      </c>
      <c r="E87" s="40">
        <v>1167856</v>
      </c>
      <c r="F87" s="41">
        <v>5026170</v>
      </c>
    </row>
    <row r="88" spans="1:6" ht="14.4" x14ac:dyDescent="0.3">
      <c r="A88" s="36" t="s">
        <v>223</v>
      </c>
      <c r="B88" s="42" t="s">
        <v>224</v>
      </c>
      <c r="C88" s="38" t="s">
        <v>48</v>
      </c>
      <c r="D88" s="39">
        <v>1538109</v>
      </c>
      <c r="E88" s="40">
        <v>641477</v>
      </c>
      <c r="F88" s="41">
        <v>2179586</v>
      </c>
    </row>
    <row r="89" spans="1:6" ht="14.4" x14ac:dyDescent="0.3">
      <c r="A89" s="36" t="s">
        <v>225</v>
      </c>
      <c r="B89" s="42" t="s">
        <v>226</v>
      </c>
      <c r="C89" s="38" t="s">
        <v>45</v>
      </c>
      <c r="D89" s="39">
        <v>3951057</v>
      </c>
      <c r="E89" s="40">
        <v>1509313</v>
      </c>
      <c r="F89" s="41">
        <v>5460370</v>
      </c>
    </row>
    <row r="90" spans="1:6" ht="14.4" x14ac:dyDescent="0.3">
      <c r="A90" s="36" t="s">
        <v>227</v>
      </c>
      <c r="B90" s="42" t="s">
        <v>228</v>
      </c>
      <c r="C90" s="38" t="s">
        <v>61</v>
      </c>
      <c r="D90" s="39">
        <v>3803580</v>
      </c>
      <c r="E90" s="40" t="s">
        <v>52</v>
      </c>
      <c r="F90" s="41">
        <v>3803580</v>
      </c>
    </row>
    <row r="91" spans="1:6" ht="14.4" x14ac:dyDescent="0.3">
      <c r="A91" s="36" t="s">
        <v>229</v>
      </c>
      <c r="B91" s="42" t="s">
        <v>230</v>
      </c>
      <c r="C91" s="38" t="s">
        <v>45</v>
      </c>
      <c r="D91" s="39">
        <v>2328754</v>
      </c>
      <c r="E91" s="40" t="s">
        <v>52</v>
      </c>
      <c r="F91" s="41">
        <v>2328754</v>
      </c>
    </row>
    <row r="92" spans="1:6" ht="14.4" x14ac:dyDescent="0.3">
      <c r="A92" s="36" t="s">
        <v>231</v>
      </c>
      <c r="B92" s="42" t="s">
        <v>232</v>
      </c>
      <c r="C92" s="38" t="s">
        <v>51</v>
      </c>
      <c r="D92" s="39">
        <v>3332267</v>
      </c>
      <c r="E92" s="40">
        <v>676006</v>
      </c>
      <c r="F92" s="41">
        <v>4008273</v>
      </c>
    </row>
    <row r="93" spans="1:6" ht="14.4" x14ac:dyDescent="0.3">
      <c r="A93" s="36" t="s">
        <v>233</v>
      </c>
      <c r="B93" s="42" t="s">
        <v>234</v>
      </c>
      <c r="C93" s="38" t="s">
        <v>75</v>
      </c>
      <c r="D93" s="39">
        <v>3795377</v>
      </c>
      <c r="E93" s="40" t="s">
        <v>52</v>
      </c>
      <c r="F93" s="41">
        <v>3795377</v>
      </c>
    </row>
    <row r="94" spans="1:6" ht="14.4" x14ac:dyDescent="0.3">
      <c r="A94" s="36" t="s">
        <v>235</v>
      </c>
      <c r="B94" s="42" t="s">
        <v>236</v>
      </c>
      <c r="C94" s="38" t="s">
        <v>45</v>
      </c>
      <c r="D94" s="39">
        <v>3357164</v>
      </c>
      <c r="E94" s="40">
        <v>824098</v>
      </c>
      <c r="F94" s="41">
        <v>4181262</v>
      </c>
    </row>
    <row r="95" spans="1:6" ht="14.4" x14ac:dyDescent="0.3">
      <c r="A95" s="36" t="s">
        <v>237</v>
      </c>
      <c r="B95" s="42" t="s">
        <v>238</v>
      </c>
      <c r="C95" s="38" t="s">
        <v>61</v>
      </c>
      <c r="D95" s="39">
        <v>2941739</v>
      </c>
      <c r="E95" s="40">
        <v>645314</v>
      </c>
      <c r="F95" s="41">
        <v>3587053</v>
      </c>
    </row>
    <row r="96" spans="1:6" ht="14.4" x14ac:dyDescent="0.3">
      <c r="A96" s="36" t="s">
        <v>239</v>
      </c>
      <c r="B96" s="42" t="s">
        <v>240</v>
      </c>
      <c r="C96" s="38" t="s">
        <v>45</v>
      </c>
      <c r="D96" s="39">
        <v>3263669</v>
      </c>
      <c r="E96" s="40">
        <v>675239</v>
      </c>
      <c r="F96" s="41">
        <v>3938908</v>
      </c>
    </row>
    <row r="97" spans="1:6" ht="14.4" x14ac:dyDescent="0.3">
      <c r="A97" s="36" t="s">
        <v>241</v>
      </c>
      <c r="B97" s="42" t="s">
        <v>242</v>
      </c>
      <c r="C97" s="38" t="s">
        <v>75</v>
      </c>
      <c r="D97" s="39">
        <v>2506789</v>
      </c>
      <c r="E97" s="40">
        <v>693655</v>
      </c>
      <c r="F97" s="41">
        <v>3200444</v>
      </c>
    </row>
    <row r="98" spans="1:6" ht="14.4" x14ac:dyDescent="0.3">
      <c r="A98" s="36" t="s">
        <v>243</v>
      </c>
      <c r="B98" s="42" t="s">
        <v>244</v>
      </c>
      <c r="C98" s="38" t="s">
        <v>48</v>
      </c>
      <c r="D98" s="39">
        <v>2333173</v>
      </c>
      <c r="E98" s="40">
        <v>583161</v>
      </c>
      <c r="F98" s="41">
        <v>2916334</v>
      </c>
    </row>
    <row r="99" spans="1:6" ht="14.4" x14ac:dyDescent="0.3">
      <c r="A99" s="36" t="s">
        <v>245</v>
      </c>
      <c r="B99" s="42" t="s">
        <v>246</v>
      </c>
      <c r="C99" s="38" t="s">
        <v>186</v>
      </c>
      <c r="D99" s="39">
        <v>5835965</v>
      </c>
      <c r="E99" s="40">
        <v>1081917</v>
      </c>
      <c r="F99" s="41">
        <v>6917882</v>
      </c>
    </row>
    <row r="100" spans="1:6" ht="14.4" x14ac:dyDescent="0.3">
      <c r="A100" s="36" t="s">
        <v>247</v>
      </c>
      <c r="B100" s="42" t="s">
        <v>248</v>
      </c>
      <c r="C100" s="38" t="s">
        <v>51</v>
      </c>
      <c r="D100" s="39">
        <v>3405196</v>
      </c>
      <c r="E100" s="40">
        <v>623829</v>
      </c>
      <c r="F100" s="41">
        <v>4029025</v>
      </c>
    </row>
    <row r="101" spans="1:6" ht="14.4" x14ac:dyDescent="0.3">
      <c r="A101" s="36" t="s">
        <v>249</v>
      </c>
      <c r="B101" s="42" t="s">
        <v>250</v>
      </c>
      <c r="C101" s="38" t="s">
        <v>75</v>
      </c>
      <c r="D101" s="39">
        <v>3729611</v>
      </c>
      <c r="E101" s="40">
        <v>770386</v>
      </c>
      <c r="F101" s="41">
        <v>4499997</v>
      </c>
    </row>
    <row r="102" spans="1:6" ht="14.4" x14ac:dyDescent="0.3">
      <c r="A102" s="36" t="s">
        <v>251</v>
      </c>
      <c r="B102" s="42" t="s">
        <v>252</v>
      </c>
      <c r="C102" s="38" t="s">
        <v>45</v>
      </c>
      <c r="D102" s="39">
        <v>2450380</v>
      </c>
      <c r="E102" s="40" t="s">
        <v>52</v>
      </c>
      <c r="F102" s="41">
        <v>2450380</v>
      </c>
    </row>
    <row r="103" spans="1:6" ht="14.4" x14ac:dyDescent="0.3">
      <c r="A103" s="36" t="s">
        <v>253</v>
      </c>
      <c r="B103" s="42" t="s">
        <v>254</v>
      </c>
      <c r="C103" s="38" t="s">
        <v>45</v>
      </c>
      <c r="D103" s="39">
        <v>3088725</v>
      </c>
      <c r="E103" s="40">
        <v>692120</v>
      </c>
      <c r="F103" s="41">
        <v>3780845</v>
      </c>
    </row>
    <row r="104" spans="1:6" ht="14.4" x14ac:dyDescent="0.3">
      <c r="A104" s="36" t="s">
        <v>255</v>
      </c>
      <c r="B104" s="42" t="s">
        <v>256</v>
      </c>
      <c r="C104" s="38" t="s">
        <v>61</v>
      </c>
      <c r="D104" s="39">
        <v>2869127</v>
      </c>
      <c r="E104" s="40">
        <v>548632</v>
      </c>
      <c r="F104" s="41">
        <v>3417759</v>
      </c>
    </row>
    <row r="105" spans="1:6" ht="14.4" x14ac:dyDescent="0.3">
      <c r="A105" s="36" t="s">
        <v>257</v>
      </c>
      <c r="B105" s="42" t="s">
        <v>258</v>
      </c>
      <c r="C105" s="38" t="s">
        <v>45</v>
      </c>
      <c r="D105" s="39">
        <v>4303517</v>
      </c>
      <c r="E105" s="40">
        <v>1337434</v>
      </c>
      <c r="F105" s="41">
        <v>5640951</v>
      </c>
    </row>
    <row r="106" spans="1:6" ht="14.4" x14ac:dyDescent="0.3">
      <c r="A106" s="36" t="s">
        <v>259</v>
      </c>
      <c r="B106" s="42" t="s">
        <v>260</v>
      </c>
      <c r="C106" s="38" t="s">
        <v>48</v>
      </c>
      <c r="D106" s="43">
        <v>0</v>
      </c>
      <c r="E106" s="40" t="s">
        <v>52</v>
      </c>
      <c r="F106" s="41">
        <v>0</v>
      </c>
    </row>
    <row r="107" spans="1:6" ht="14.4" x14ac:dyDescent="0.3">
      <c r="A107" s="36" t="s">
        <v>261</v>
      </c>
      <c r="B107" s="42" t="s">
        <v>262</v>
      </c>
      <c r="C107" s="38" t="s">
        <v>64</v>
      </c>
      <c r="D107" s="39">
        <v>2645514</v>
      </c>
      <c r="E107" s="40">
        <v>953008</v>
      </c>
      <c r="F107" s="41">
        <v>3598522</v>
      </c>
    </row>
    <row r="108" spans="1:6" ht="14.4" x14ac:dyDescent="0.3">
      <c r="A108" s="36" t="s">
        <v>263</v>
      </c>
      <c r="B108" s="42" t="s">
        <v>264</v>
      </c>
      <c r="C108" s="38" t="s">
        <v>51</v>
      </c>
      <c r="D108" s="39">
        <v>2709432</v>
      </c>
      <c r="E108" s="40">
        <v>929221</v>
      </c>
      <c r="F108" s="41">
        <v>3638653</v>
      </c>
    </row>
    <row r="109" spans="1:6" ht="14.4" x14ac:dyDescent="0.3">
      <c r="A109" s="36" t="s">
        <v>265</v>
      </c>
      <c r="B109" s="42" t="s">
        <v>266</v>
      </c>
      <c r="C109" s="38" t="s">
        <v>61</v>
      </c>
      <c r="D109" s="39">
        <v>2514761</v>
      </c>
      <c r="E109" s="40">
        <v>568582</v>
      </c>
      <c r="F109" s="41">
        <v>3083343</v>
      </c>
    </row>
    <row r="110" spans="1:6" ht="14.4" x14ac:dyDescent="0.3">
      <c r="A110" s="36" t="s">
        <v>267</v>
      </c>
      <c r="B110" s="42" t="s">
        <v>268</v>
      </c>
      <c r="C110" s="38" t="s">
        <v>64</v>
      </c>
      <c r="D110" s="39">
        <v>4645290</v>
      </c>
      <c r="E110" s="40">
        <v>1604460</v>
      </c>
      <c r="F110" s="41">
        <v>6249750</v>
      </c>
    </row>
    <row r="111" spans="1:6" ht="14.4" x14ac:dyDescent="0.3">
      <c r="A111" s="36" t="s">
        <v>269</v>
      </c>
      <c r="B111" s="42" t="s">
        <v>270</v>
      </c>
      <c r="C111" s="38" t="s">
        <v>45</v>
      </c>
      <c r="D111" s="39">
        <v>2803765</v>
      </c>
      <c r="E111" s="40" t="s">
        <v>52</v>
      </c>
      <c r="F111" s="41">
        <v>2803765</v>
      </c>
    </row>
    <row r="112" spans="1:6" ht="14.4" x14ac:dyDescent="0.3">
      <c r="A112" s="36" t="s">
        <v>271</v>
      </c>
      <c r="B112" s="42" t="s">
        <v>272</v>
      </c>
      <c r="C112" s="38" t="s">
        <v>186</v>
      </c>
      <c r="D112" s="39">
        <v>2705273</v>
      </c>
      <c r="E112" s="40">
        <v>439673</v>
      </c>
      <c r="F112" s="41">
        <v>3144946</v>
      </c>
    </row>
    <row r="113" spans="1:6" ht="14.4" x14ac:dyDescent="0.3">
      <c r="A113" s="36" t="s">
        <v>273</v>
      </c>
      <c r="B113" s="42" t="s">
        <v>274</v>
      </c>
      <c r="C113" s="38" t="s">
        <v>45</v>
      </c>
      <c r="D113" s="39">
        <v>2676332</v>
      </c>
      <c r="E113" s="40">
        <v>522543</v>
      </c>
      <c r="F113" s="41">
        <v>3198875</v>
      </c>
    </row>
    <row r="114" spans="1:6" ht="14.4" x14ac:dyDescent="0.3">
      <c r="A114" s="36" t="s">
        <v>275</v>
      </c>
      <c r="B114" s="42" t="s">
        <v>276</v>
      </c>
      <c r="C114" s="38" t="s">
        <v>45</v>
      </c>
      <c r="D114" s="39">
        <v>3645619</v>
      </c>
      <c r="E114" s="40">
        <v>781129</v>
      </c>
      <c r="F114" s="41">
        <v>4426748</v>
      </c>
    </row>
    <row r="115" spans="1:6" ht="14.4" x14ac:dyDescent="0.3">
      <c r="A115" s="36" t="s">
        <v>277</v>
      </c>
      <c r="B115" s="42" t="s">
        <v>278</v>
      </c>
      <c r="C115" s="38" t="s">
        <v>80</v>
      </c>
      <c r="D115" s="39">
        <v>5568681</v>
      </c>
      <c r="E115" s="40">
        <v>1791685</v>
      </c>
      <c r="F115" s="41">
        <v>7360366</v>
      </c>
    </row>
    <row r="116" spans="1:6" ht="14.4" x14ac:dyDescent="0.3">
      <c r="A116" s="36" t="s">
        <v>279</v>
      </c>
      <c r="B116" s="42" t="s">
        <v>280</v>
      </c>
      <c r="C116" s="38" t="s">
        <v>61</v>
      </c>
      <c r="D116" s="39">
        <v>3030381</v>
      </c>
      <c r="E116" s="40">
        <v>1253796</v>
      </c>
      <c r="F116" s="41">
        <v>4284177</v>
      </c>
    </row>
    <row r="117" spans="1:6" ht="14.4" x14ac:dyDescent="0.3">
      <c r="A117" s="36" t="s">
        <v>281</v>
      </c>
      <c r="B117" s="42" t="s">
        <v>282</v>
      </c>
      <c r="C117" s="38" t="s">
        <v>51</v>
      </c>
      <c r="D117" s="39">
        <v>2676477</v>
      </c>
      <c r="E117" s="40">
        <v>714372</v>
      </c>
      <c r="F117" s="41">
        <v>3390849</v>
      </c>
    </row>
    <row r="118" spans="1:6" ht="14.4" x14ac:dyDescent="0.3">
      <c r="A118" s="36" t="s">
        <v>283</v>
      </c>
      <c r="B118" s="42" t="s">
        <v>284</v>
      </c>
      <c r="C118" s="38" t="s">
        <v>51</v>
      </c>
      <c r="D118" s="39">
        <v>3267713</v>
      </c>
      <c r="E118" s="40">
        <v>823331</v>
      </c>
      <c r="F118" s="41">
        <v>4091044</v>
      </c>
    </row>
    <row r="119" spans="1:6" ht="14.4" x14ac:dyDescent="0.3">
      <c r="A119" s="36" t="s">
        <v>285</v>
      </c>
      <c r="B119" s="42" t="s">
        <v>286</v>
      </c>
      <c r="C119" s="38" t="s">
        <v>45</v>
      </c>
      <c r="D119" s="39">
        <v>4153123</v>
      </c>
      <c r="E119" s="40">
        <v>1289093</v>
      </c>
      <c r="F119" s="41">
        <v>5442216</v>
      </c>
    </row>
    <row r="120" spans="1:6" ht="14.4" x14ac:dyDescent="0.3">
      <c r="A120" s="36" t="s">
        <v>287</v>
      </c>
      <c r="B120" s="42" t="s">
        <v>288</v>
      </c>
      <c r="C120" s="38" t="s">
        <v>64</v>
      </c>
      <c r="D120" s="39">
        <v>7503181</v>
      </c>
      <c r="E120" s="40">
        <v>1294464</v>
      </c>
      <c r="F120" s="41">
        <v>8797645</v>
      </c>
    </row>
    <row r="121" spans="1:6" ht="14.4" x14ac:dyDescent="0.3">
      <c r="A121" s="36" t="s">
        <v>289</v>
      </c>
      <c r="B121" s="42" t="s">
        <v>290</v>
      </c>
      <c r="C121" s="38" t="s">
        <v>61</v>
      </c>
      <c r="D121" s="39">
        <v>5140115</v>
      </c>
      <c r="E121" s="40">
        <v>1440254</v>
      </c>
      <c r="F121" s="41">
        <v>6580369</v>
      </c>
    </row>
    <row r="122" spans="1:6" ht="14.4" x14ac:dyDescent="0.3">
      <c r="A122" s="36" t="s">
        <v>291</v>
      </c>
      <c r="B122" s="42" t="s">
        <v>292</v>
      </c>
      <c r="C122" s="38" t="s">
        <v>48</v>
      </c>
      <c r="D122" s="39">
        <v>2340769</v>
      </c>
      <c r="E122" s="40">
        <v>418188</v>
      </c>
      <c r="F122" s="41">
        <v>2758957</v>
      </c>
    </row>
    <row r="123" spans="1:6" ht="14.4" x14ac:dyDescent="0.3">
      <c r="A123" s="36" t="s">
        <v>293</v>
      </c>
      <c r="B123" s="42" t="s">
        <v>294</v>
      </c>
      <c r="C123" s="38" t="s">
        <v>61</v>
      </c>
      <c r="D123" s="39">
        <v>3954465</v>
      </c>
      <c r="E123" s="40">
        <v>835608</v>
      </c>
      <c r="F123" s="41">
        <v>4790073</v>
      </c>
    </row>
    <row r="124" spans="1:6" ht="14.4" x14ac:dyDescent="0.3">
      <c r="A124" s="36" t="s">
        <v>295</v>
      </c>
      <c r="B124" s="42" t="s">
        <v>296</v>
      </c>
      <c r="C124" s="38" t="s">
        <v>45</v>
      </c>
      <c r="D124" s="39">
        <v>4094779</v>
      </c>
      <c r="E124" s="40">
        <v>852489</v>
      </c>
      <c r="F124" s="41">
        <v>4947268</v>
      </c>
    </row>
    <row r="125" spans="1:6" ht="14.4" x14ac:dyDescent="0.3">
      <c r="A125" s="36" t="s">
        <v>297</v>
      </c>
      <c r="B125" s="42" t="s">
        <v>298</v>
      </c>
      <c r="C125" s="38" t="s">
        <v>64</v>
      </c>
      <c r="D125" s="39">
        <v>12702391</v>
      </c>
      <c r="E125" s="40">
        <v>2660288</v>
      </c>
      <c r="F125" s="41">
        <v>15362679</v>
      </c>
    </row>
    <row r="126" spans="1:6" ht="14.4" x14ac:dyDescent="0.3">
      <c r="A126" s="36" t="s">
        <v>299</v>
      </c>
      <c r="B126" s="42" t="s">
        <v>300</v>
      </c>
      <c r="C126" s="38" t="s">
        <v>48</v>
      </c>
      <c r="D126" s="43">
        <v>0</v>
      </c>
      <c r="E126" s="40" t="s">
        <v>52</v>
      </c>
      <c r="F126" s="41">
        <v>0</v>
      </c>
    </row>
    <row r="127" spans="1:6" ht="14.4" x14ac:dyDescent="0.3">
      <c r="A127" s="36" t="s">
        <v>301</v>
      </c>
      <c r="B127" s="42" t="s">
        <v>302</v>
      </c>
      <c r="C127" s="38" t="s">
        <v>48</v>
      </c>
      <c r="D127" s="39">
        <v>4218023</v>
      </c>
      <c r="E127" s="40">
        <v>864766</v>
      </c>
      <c r="F127" s="41">
        <v>5082789</v>
      </c>
    </row>
    <row r="128" spans="1:6" ht="14.4" x14ac:dyDescent="0.3">
      <c r="A128" s="36" t="s">
        <v>303</v>
      </c>
      <c r="B128" s="42" t="s">
        <v>304</v>
      </c>
      <c r="C128" s="38" t="s">
        <v>64</v>
      </c>
      <c r="D128" s="39">
        <v>22908275</v>
      </c>
      <c r="E128" s="40" t="s">
        <v>52</v>
      </c>
      <c r="F128" s="41">
        <v>22908275</v>
      </c>
    </row>
    <row r="129" spans="1:6" ht="14.4" x14ac:dyDescent="0.3">
      <c r="A129" s="36" t="s">
        <v>305</v>
      </c>
      <c r="B129" s="42" t="s">
        <v>306</v>
      </c>
      <c r="C129" s="38" t="s">
        <v>51</v>
      </c>
      <c r="D129" s="39">
        <v>10231070</v>
      </c>
      <c r="E129" s="40">
        <v>2338015</v>
      </c>
      <c r="F129" s="41">
        <v>12569085</v>
      </c>
    </row>
    <row r="130" spans="1:6" ht="14.4" x14ac:dyDescent="0.3">
      <c r="A130" s="36" t="s">
        <v>307</v>
      </c>
      <c r="B130" s="42" t="s">
        <v>308</v>
      </c>
      <c r="C130" s="38" t="s">
        <v>45</v>
      </c>
      <c r="D130" s="39">
        <v>2982695</v>
      </c>
      <c r="E130" s="40">
        <v>771921</v>
      </c>
      <c r="F130" s="41">
        <v>3754616</v>
      </c>
    </row>
    <row r="131" spans="1:6" ht="14.4" x14ac:dyDescent="0.3">
      <c r="A131" s="36" t="s">
        <v>309</v>
      </c>
      <c r="B131" s="42" t="s">
        <v>310</v>
      </c>
      <c r="C131" s="38" t="s">
        <v>80</v>
      </c>
      <c r="D131" s="39">
        <v>3025673</v>
      </c>
      <c r="E131" s="40">
        <v>834841</v>
      </c>
      <c r="F131" s="41">
        <v>3860514</v>
      </c>
    </row>
    <row r="132" spans="1:6" ht="14.4" x14ac:dyDescent="0.3">
      <c r="A132" s="36" t="s">
        <v>311</v>
      </c>
      <c r="B132" s="42" t="s">
        <v>312</v>
      </c>
      <c r="C132" s="38" t="s">
        <v>48</v>
      </c>
      <c r="D132" s="43">
        <v>0</v>
      </c>
      <c r="E132" s="40" t="s">
        <v>52</v>
      </c>
      <c r="F132" s="41">
        <v>0</v>
      </c>
    </row>
    <row r="133" spans="1:6" ht="14.4" x14ac:dyDescent="0.3">
      <c r="A133" s="36" t="s">
        <v>313</v>
      </c>
      <c r="B133" s="42" t="s">
        <v>314</v>
      </c>
      <c r="C133" s="38" t="s">
        <v>48</v>
      </c>
      <c r="D133" s="43">
        <v>45051521</v>
      </c>
      <c r="E133" s="40">
        <v>8117446</v>
      </c>
      <c r="F133" s="41">
        <v>53168967</v>
      </c>
    </row>
    <row r="134" spans="1:6" ht="14.4" x14ac:dyDescent="0.3">
      <c r="A134" s="36" t="s">
        <v>315</v>
      </c>
      <c r="B134" s="42" t="s">
        <v>316</v>
      </c>
      <c r="C134" s="38" t="s">
        <v>161</v>
      </c>
      <c r="D134" s="39">
        <v>6149375</v>
      </c>
      <c r="E134" s="40">
        <v>1266840</v>
      </c>
      <c r="F134" s="41">
        <v>7416215</v>
      </c>
    </row>
    <row r="135" spans="1:6" ht="14.4" x14ac:dyDescent="0.3">
      <c r="A135" s="36" t="s">
        <v>317</v>
      </c>
      <c r="B135" s="42" t="s">
        <v>318</v>
      </c>
      <c r="C135" s="38" t="s">
        <v>161</v>
      </c>
      <c r="D135" s="39">
        <v>11433905</v>
      </c>
      <c r="E135" s="40">
        <v>4009231</v>
      </c>
      <c r="F135" s="41">
        <v>15443136</v>
      </c>
    </row>
    <row r="136" spans="1:6" ht="14.4" x14ac:dyDescent="0.3">
      <c r="A136" s="36" t="s">
        <v>319</v>
      </c>
      <c r="B136" s="42" t="s">
        <v>320</v>
      </c>
      <c r="C136" s="38" t="s">
        <v>161</v>
      </c>
      <c r="D136" s="39">
        <v>7171286</v>
      </c>
      <c r="E136" s="40">
        <v>1549980</v>
      </c>
      <c r="F136" s="41">
        <v>8721266</v>
      </c>
    </row>
    <row r="137" spans="1:6" ht="14.4" x14ac:dyDescent="0.3">
      <c r="A137" s="36" t="s">
        <v>321</v>
      </c>
      <c r="B137" s="42" t="s">
        <v>322</v>
      </c>
      <c r="C137" s="38" t="s">
        <v>161</v>
      </c>
      <c r="D137" s="39">
        <v>9524793</v>
      </c>
      <c r="E137" s="40">
        <v>2664125</v>
      </c>
      <c r="F137" s="41">
        <v>12188918</v>
      </c>
    </row>
    <row r="138" spans="1:6" ht="14.4" x14ac:dyDescent="0.3">
      <c r="A138" s="36" t="s">
        <v>323</v>
      </c>
      <c r="B138" s="42" t="s">
        <v>324</v>
      </c>
      <c r="C138" s="38" t="s">
        <v>161</v>
      </c>
      <c r="D138" s="39">
        <v>9598878</v>
      </c>
      <c r="E138" s="40">
        <v>2611180</v>
      </c>
      <c r="F138" s="41">
        <v>12210058</v>
      </c>
    </row>
    <row r="139" spans="1:6" ht="14.4" x14ac:dyDescent="0.3">
      <c r="A139" s="36" t="s">
        <v>325</v>
      </c>
      <c r="B139" s="42" t="s">
        <v>326</v>
      </c>
      <c r="C139" s="38" t="s">
        <v>161</v>
      </c>
      <c r="D139" s="39">
        <v>7799262</v>
      </c>
      <c r="E139" s="40">
        <v>5648988</v>
      </c>
      <c r="F139" s="41">
        <v>13448250</v>
      </c>
    </row>
    <row r="140" spans="1:6" ht="14.4" x14ac:dyDescent="0.3">
      <c r="A140" s="36" t="s">
        <v>327</v>
      </c>
      <c r="B140" s="42" t="s">
        <v>328</v>
      </c>
      <c r="C140" s="38" t="s">
        <v>161</v>
      </c>
      <c r="D140" s="39">
        <v>11169365</v>
      </c>
      <c r="E140" s="40">
        <v>2674867</v>
      </c>
      <c r="F140" s="41">
        <v>13844232</v>
      </c>
    </row>
    <row r="141" spans="1:6" ht="14.4" x14ac:dyDescent="0.3">
      <c r="A141" s="36" t="s">
        <v>329</v>
      </c>
      <c r="B141" s="42" t="s">
        <v>330</v>
      </c>
      <c r="C141" s="38" t="s">
        <v>161</v>
      </c>
      <c r="D141" s="39">
        <v>9872400</v>
      </c>
      <c r="E141" s="40">
        <v>3020927</v>
      </c>
      <c r="F141" s="41">
        <v>12893327</v>
      </c>
    </row>
    <row r="142" spans="1:6" ht="14.4" x14ac:dyDescent="0.3">
      <c r="A142" s="36" t="s">
        <v>331</v>
      </c>
      <c r="B142" s="42" t="s">
        <v>332</v>
      </c>
      <c r="C142" s="38" t="s">
        <v>161</v>
      </c>
      <c r="D142" s="39">
        <v>9640989</v>
      </c>
      <c r="E142" s="40">
        <v>2345688</v>
      </c>
      <c r="F142" s="41">
        <v>11986677</v>
      </c>
    </row>
    <row r="143" spans="1:6" ht="14.4" x14ac:dyDescent="0.3">
      <c r="A143" s="36" t="s">
        <v>333</v>
      </c>
      <c r="B143" s="42" t="s">
        <v>334</v>
      </c>
      <c r="C143" s="38" t="s">
        <v>161</v>
      </c>
      <c r="D143" s="39">
        <v>8316644</v>
      </c>
      <c r="E143" s="40">
        <v>1820843</v>
      </c>
      <c r="F143" s="41">
        <v>10137487</v>
      </c>
    </row>
    <row r="144" spans="1:6" ht="14.4" x14ac:dyDescent="0.3">
      <c r="A144" s="36" t="s">
        <v>335</v>
      </c>
      <c r="B144" s="42" t="s">
        <v>336</v>
      </c>
      <c r="C144" s="38" t="s">
        <v>161</v>
      </c>
      <c r="D144" s="39">
        <v>8119604</v>
      </c>
      <c r="E144" s="40">
        <v>3614063</v>
      </c>
      <c r="F144" s="41">
        <v>11733667</v>
      </c>
    </row>
    <row r="145" spans="1:6" ht="14.4" x14ac:dyDescent="0.3">
      <c r="A145" s="36" t="s">
        <v>337</v>
      </c>
      <c r="B145" s="42" t="s">
        <v>338</v>
      </c>
      <c r="C145" s="38" t="s">
        <v>161</v>
      </c>
      <c r="D145" s="39">
        <v>5347495</v>
      </c>
      <c r="E145" s="40">
        <v>2212942</v>
      </c>
      <c r="F145" s="41">
        <v>7560437</v>
      </c>
    </row>
    <row r="146" spans="1:6" ht="14.4" x14ac:dyDescent="0.3">
      <c r="A146" s="36" t="s">
        <v>339</v>
      </c>
      <c r="B146" s="42" t="s">
        <v>340</v>
      </c>
      <c r="C146" s="38" t="s">
        <v>161</v>
      </c>
      <c r="D146" s="39">
        <v>7759345</v>
      </c>
      <c r="E146" s="40">
        <v>2126235</v>
      </c>
      <c r="F146" s="41">
        <v>9885580</v>
      </c>
    </row>
    <row r="147" spans="1:6" ht="14.4" x14ac:dyDescent="0.3">
      <c r="A147" s="36" t="s">
        <v>341</v>
      </c>
      <c r="B147" s="42" t="s">
        <v>342</v>
      </c>
      <c r="C147" s="38" t="s">
        <v>161</v>
      </c>
      <c r="D147" s="39">
        <v>7254267</v>
      </c>
      <c r="E147" s="40">
        <v>2476899</v>
      </c>
      <c r="F147" s="41">
        <v>9731166</v>
      </c>
    </row>
    <row r="148" spans="1:6" ht="14.4" x14ac:dyDescent="0.3">
      <c r="A148" s="36" t="s">
        <v>343</v>
      </c>
      <c r="B148" s="42" t="s">
        <v>344</v>
      </c>
      <c r="C148" s="38" t="s">
        <v>161</v>
      </c>
      <c r="D148" s="39">
        <v>7496654</v>
      </c>
      <c r="E148" s="40" t="s">
        <v>52</v>
      </c>
      <c r="F148" s="41">
        <v>7496654</v>
      </c>
    </row>
    <row r="149" spans="1:6" ht="14.4" x14ac:dyDescent="0.3">
      <c r="A149" s="36" t="s">
        <v>345</v>
      </c>
      <c r="B149" s="42" t="s">
        <v>346</v>
      </c>
      <c r="C149" s="38" t="s">
        <v>161</v>
      </c>
      <c r="D149" s="39">
        <v>8863342</v>
      </c>
      <c r="E149" s="40">
        <v>2466157</v>
      </c>
      <c r="F149" s="41">
        <v>11329499</v>
      </c>
    </row>
    <row r="150" spans="1:6" ht="14.4" x14ac:dyDescent="0.3">
      <c r="A150" s="36" t="s">
        <v>347</v>
      </c>
      <c r="B150" s="42" t="s">
        <v>348</v>
      </c>
      <c r="C150" s="38" t="s">
        <v>161</v>
      </c>
      <c r="D150" s="39">
        <v>7842413</v>
      </c>
      <c r="E150" s="40">
        <v>2319599</v>
      </c>
      <c r="F150" s="41">
        <v>10162012</v>
      </c>
    </row>
    <row r="151" spans="1:6" ht="14.4" x14ac:dyDescent="0.3">
      <c r="A151" s="36" t="s">
        <v>349</v>
      </c>
      <c r="B151" s="42" t="s">
        <v>350</v>
      </c>
      <c r="C151" s="38" t="s">
        <v>161</v>
      </c>
      <c r="D151" s="39">
        <v>7003187</v>
      </c>
      <c r="E151" s="40">
        <v>3595647</v>
      </c>
      <c r="F151" s="41">
        <v>10598834</v>
      </c>
    </row>
    <row r="152" spans="1:6" ht="14.4" x14ac:dyDescent="0.3">
      <c r="A152" s="36" t="s">
        <v>351</v>
      </c>
      <c r="B152" s="42" t="s">
        <v>352</v>
      </c>
      <c r="C152" s="38" t="s">
        <v>161</v>
      </c>
      <c r="D152" s="39">
        <v>9416857</v>
      </c>
      <c r="E152" s="40">
        <v>2445439</v>
      </c>
      <c r="F152" s="41">
        <v>11862296</v>
      </c>
    </row>
    <row r="153" spans="1:6" ht="14.4" x14ac:dyDescent="0.3">
      <c r="A153" s="36" t="s">
        <v>353</v>
      </c>
      <c r="B153" s="42" t="s">
        <v>354</v>
      </c>
      <c r="C153" s="38" t="s">
        <v>161</v>
      </c>
      <c r="D153" s="39">
        <v>8833650</v>
      </c>
      <c r="E153" s="40">
        <v>1765596</v>
      </c>
      <c r="F153" s="41">
        <v>10599246</v>
      </c>
    </row>
    <row r="154" spans="1:6" ht="14.4" x14ac:dyDescent="0.3">
      <c r="A154" s="36" t="s">
        <v>355</v>
      </c>
      <c r="B154" s="42" t="s">
        <v>356</v>
      </c>
      <c r="C154" s="38" t="s">
        <v>161</v>
      </c>
      <c r="D154" s="39">
        <v>5965737</v>
      </c>
      <c r="E154" s="40">
        <v>1936708</v>
      </c>
      <c r="F154" s="41">
        <v>7902445</v>
      </c>
    </row>
    <row r="155" spans="1:6" ht="14.4" x14ac:dyDescent="0.3">
      <c r="A155" s="36" t="s">
        <v>357</v>
      </c>
      <c r="B155" s="42" t="s">
        <v>358</v>
      </c>
      <c r="C155" s="38" t="s">
        <v>161</v>
      </c>
      <c r="D155" s="39">
        <v>10199588</v>
      </c>
      <c r="E155" s="40" t="s">
        <v>52</v>
      </c>
      <c r="F155" s="41">
        <v>10199588</v>
      </c>
    </row>
    <row r="156" spans="1:6" ht="14.4" x14ac:dyDescent="0.3">
      <c r="A156" s="36" t="s">
        <v>359</v>
      </c>
      <c r="B156" s="42" t="s">
        <v>360</v>
      </c>
      <c r="C156" s="38" t="s">
        <v>161</v>
      </c>
      <c r="D156" s="39">
        <v>8815743</v>
      </c>
      <c r="E156" s="40">
        <v>2432395</v>
      </c>
      <c r="F156" s="41">
        <v>11248138</v>
      </c>
    </row>
    <row r="157" spans="1:6" ht="14.4" x14ac:dyDescent="0.3">
      <c r="A157" s="36" t="s">
        <v>361</v>
      </c>
      <c r="B157" s="42" t="s">
        <v>362</v>
      </c>
      <c r="C157" s="38" t="s">
        <v>161</v>
      </c>
      <c r="D157" s="39">
        <v>5719393</v>
      </c>
      <c r="E157" s="40">
        <v>2268189</v>
      </c>
      <c r="F157" s="41">
        <v>7987582</v>
      </c>
    </row>
    <row r="158" spans="1:6" ht="14.4" x14ac:dyDescent="0.3">
      <c r="A158" s="36" t="s">
        <v>363</v>
      </c>
      <c r="B158" s="42" t="s">
        <v>364</v>
      </c>
      <c r="C158" s="38" t="s">
        <v>161</v>
      </c>
      <c r="D158" s="39">
        <v>9208783</v>
      </c>
      <c r="E158" s="40">
        <v>2950334</v>
      </c>
      <c r="F158" s="41">
        <v>12159117</v>
      </c>
    </row>
    <row r="159" spans="1:6" ht="14.4" x14ac:dyDescent="0.3">
      <c r="A159" s="36" t="s">
        <v>365</v>
      </c>
      <c r="B159" s="42" t="s">
        <v>366</v>
      </c>
      <c r="C159" s="38" t="s">
        <v>161</v>
      </c>
      <c r="D159" s="39">
        <v>5959989</v>
      </c>
      <c r="E159" s="40">
        <v>1485526</v>
      </c>
      <c r="F159" s="41">
        <v>7445515</v>
      </c>
    </row>
    <row r="160" spans="1:6" ht="14.4" x14ac:dyDescent="0.3">
      <c r="A160" s="36" t="s">
        <v>367</v>
      </c>
      <c r="B160" s="42" t="s">
        <v>368</v>
      </c>
      <c r="C160" s="38" t="s">
        <v>161</v>
      </c>
      <c r="D160" s="39">
        <v>9379627</v>
      </c>
      <c r="E160" s="40">
        <v>3024764</v>
      </c>
      <c r="F160" s="41">
        <v>12404391</v>
      </c>
    </row>
    <row r="161" spans="1:6" ht="14.4" x14ac:dyDescent="0.3">
      <c r="A161" s="36" t="s">
        <v>369</v>
      </c>
      <c r="B161" s="42" t="s">
        <v>370</v>
      </c>
      <c r="C161" s="38" t="s">
        <v>161</v>
      </c>
      <c r="D161" s="39">
        <v>8000114</v>
      </c>
      <c r="E161" s="40">
        <v>1986584</v>
      </c>
      <c r="F161" s="41">
        <v>9986698</v>
      </c>
    </row>
    <row r="162" spans="1:6" ht="14.4" x14ac:dyDescent="0.3">
      <c r="A162" s="36" t="s">
        <v>371</v>
      </c>
      <c r="B162" s="42" t="s">
        <v>372</v>
      </c>
      <c r="C162" s="38" t="s">
        <v>161</v>
      </c>
      <c r="D162" s="39">
        <v>9522078</v>
      </c>
      <c r="E162" s="40">
        <v>2926547</v>
      </c>
      <c r="F162" s="41">
        <v>12448625</v>
      </c>
    </row>
    <row r="163" spans="1:6" ht="14.4" x14ac:dyDescent="0.3">
      <c r="A163" s="36" t="s">
        <v>373</v>
      </c>
      <c r="B163" s="42" t="s">
        <v>374</v>
      </c>
      <c r="C163" s="38" t="s">
        <v>61</v>
      </c>
      <c r="D163" s="39">
        <v>6153592</v>
      </c>
      <c r="E163" s="40">
        <v>1316716</v>
      </c>
      <c r="F163" s="41">
        <v>7470308</v>
      </c>
    </row>
    <row r="164" spans="1:6" ht="14.4" x14ac:dyDescent="0.3">
      <c r="A164" s="36" t="s">
        <v>375</v>
      </c>
      <c r="B164" s="42" t="s">
        <v>376</v>
      </c>
      <c r="C164" s="38" t="s">
        <v>45</v>
      </c>
      <c r="D164" s="39">
        <v>4962859</v>
      </c>
      <c r="E164" s="40">
        <v>1355082</v>
      </c>
      <c r="F164" s="41">
        <v>6317941</v>
      </c>
    </row>
    <row r="165" spans="1:6" ht="14.4" x14ac:dyDescent="0.3">
      <c r="A165" s="36" t="s">
        <v>377</v>
      </c>
      <c r="B165" s="42" t="s">
        <v>378</v>
      </c>
      <c r="C165" s="38" t="s">
        <v>61</v>
      </c>
      <c r="D165" s="39">
        <v>1875261</v>
      </c>
      <c r="E165" s="40">
        <v>564745</v>
      </c>
      <c r="F165" s="41">
        <v>2440006</v>
      </c>
    </row>
    <row r="166" spans="1:6" ht="14.4" x14ac:dyDescent="0.3">
      <c r="A166" s="36" t="s">
        <v>379</v>
      </c>
      <c r="B166" s="42" t="s">
        <v>380</v>
      </c>
      <c r="C166" s="38" t="s">
        <v>80</v>
      </c>
      <c r="D166" s="39">
        <v>2273038</v>
      </c>
      <c r="E166" s="40">
        <v>722045</v>
      </c>
      <c r="F166" s="41">
        <v>2995083</v>
      </c>
    </row>
    <row r="167" spans="1:6" ht="14.4" x14ac:dyDescent="0.3">
      <c r="A167" s="36" t="s">
        <v>381</v>
      </c>
      <c r="B167" s="42" t="s">
        <v>382</v>
      </c>
      <c r="C167" s="38" t="s">
        <v>48</v>
      </c>
      <c r="D167" s="43">
        <v>16609066</v>
      </c>
      <c r="E167" s="40">
        <v>4310787</v>
      </c>
      <c r="F167" s="41">
        <v>20919853</v>
      </c>
    </row>
    <row r="168" spans="1:6" ht="14.4" x14ac:dyDescent="0.3">
      <c r="A168" s="36" t="s">
        <v>383</v>
      </c>
      <c r="B168" s="42" t="s">
        <v>384</v>
      </c>
      <c r="C168" s="38" t="s">
        <v>51</v>
      </c>
      <c r="D168" s="39">
        <v>3157293</v>
      </c>
      <c r="E168" s="40">
        <v>557839</v>
      </c>
      <c r="F168" s="41">
        <v>3715132</v>
      </c>
    </row>
    <row r="169" spans="1:6" ht="14.4" x14ac:dyDescent="0.3">
      <c r="A169" s="36" t="s">
        <v>385</v>
      </c>
      <c r="B169" s="42" t="s">
        <v>386</v>
      </c>
      <c r="C169" s="38" t="s">
        <v>45</v>
      </c>
      <c r="D169" s="39">
        <v>8045547</v>
      </c>
      <c r="E169" s="40" t="s">
        <v>52</v>
      </c>
      <c r="F169" s="41">
        <v>8045547</v>
      </c>
    </row>
    <row r="170" spans="1:6" ht="14.4" x14ac:dyDescent="0.3">
      <c r="A170" s="36" t="s">
        <v>387</v>
      </c>
      <c r="B170" s="42" t="s">
        <v>388</v>
      </c>
      <c r="C170" s="38" t="s">
        <v>51</v>
      </c>
      <c r="D170" s="39">
        <v>1479072</v>
      </c>
      <c r="E170" s="40">
        <v>431999</v>
      </c>
      <c r="F170" s="41">
        <v>1911071</v>
      </c>
    </row>
    <row r="171" spans="1:6" ht="14.4" x14ac:dyDescent="0.3">
      <c r="A171" s="36" t="s">
        <v>389</v>
      </c>
      <c r="B171" s="42" t="s">
        <v>390</v>
      </c>
      <c r="C171" s="38" t="s">
        <v>75</v>
      </c>
      <c r="D171" s="39">
        <v>3338505</v>
      </c>
      <c r="E171" s="40">
        <v>1016695</v>
      </c>
      <c r="F171" s="41">
        <v>4355200</v>
      </c>
    </row>
    <row r="172" spans="1:6" ht="14.4" x14ac:dyDescent="0.3">
      <c r="A172" s="36" t="s">
        <v>391</v>
      </c>
      <c r="B172" s="42" t="s">
        <v>392</v>
      </c>
      <c r="C172" s="38" t="s">
        <v>75</v>
      </c>
      <c r="D172" s="39">
        <v>2377393</v>
      </c>
      <c r="E172" s="40">
        <v>761946</v>
      </c>
      <c r="F172" s="41">
        <v>3139339</v>
      </c>
    </row>
    <row r="173" spans="1:6" ht="14.4" x14ac:dyDescent="0.3">
      <c r="A173" s="36" t="s">
        <v>393</v>
      </c>
      <c r="B173" s="42" t="s">
        <v>394</v>
      </c>
      <c r="C173" s="38" t="s">
        <v>61</v>
      </c>
      <c r="D173" s="39">
        <v>3000805</v>
      </c>
      <c r="E173" s="40">
        <v>846351</v>
      </c>
      <c r="F173" s="41">
        <v>3847156</v>
      </c>
    </row>
    <row r="174" spans="1:6" ht="14.4" x14ac:dyDescent="0.3">
      <c r="A174" s="36" t="s">
        <v>395</v>
      </c>
      <c r="B174" s="42" t="s">
        <v>396</v>
      </c>
      <c r="C174" s="38" t="s">
        <v>45</v>
      </c>
      <c r="D174" s="39">
        <v>4361976</v>
      </c>
      <c r="E174" s="40">
        <v>1275281</v>
      </c>
      <c r="F174" s="41">
        <v>5637257</v>
      </c>
    </row>
    <row r="175" spans="1:6" ht="14.4" x14ac:dyDescent="0.3">
      <c r="A175" s="36" t="s">
        <v>397</v>
      </c>
      <c r="B175" s="42" t="s">
        <v>398</v>
      </c>
      <c r="C175" s="38" t="s">
        <v>186</v>
      </c>
      <c r="D175" s="39">
        <v>4071933</v>
      </c>
      <c r="E175" s="40">
        <v>670635</v>
      </c>
      <c r="F175" s="41">
        <v>4742568</v>
      </c>
    </row>
    <row r="176" spans="1:6" ht="14.4" x14ac:dyDescent="0.3">
      <c r="A176" s="36" t="s">
        <v>399</v>
      </c>
      <c r="B176" s="42" t="s">
        <v>400</v>
      </c>
      <c r="C176" s="38" t="s">
        <v>45</v>
      </c>
      <c r="D176" s="39">
        <v>7782741</v>
      </c>
      <c r="E176" s="40">
        <v>2334946</v>
      </c>
      <c r="F176" s="41">
        <v>10117687</v>
      </c>
    </row>
    <row r="177" spans="1:6" ht="14.4" x14ac:dyDescent="0.3">
      <c r="A177" s="36" t="s">
        <v>401</v>
      </c>
      <c r="B177" s="42" t="s">
        <v>402</v>
      </c>
      <c r="C177" s="38" t="s">
        <v>45</v>
      </c>
      <c r="D177" s="39">
        <v>2519902</v>
      </c>
      <c r="E177" s="40">
        <v>930756</v>
      </c>
      <c r="F177" s="41">
        <v>3450658</v>
      </c>
    </row>
    <row r="178" spans="1:6" ht="14.4" x14ac:dyDescent="0.3">
      <c r="A178" s="36" t="s">
        <v>403</v>
      </c>
      <c r="B178" s="42" t="s">
        <v>404</v>
      </c>
      <c r="C178" s="38" t="s">
        <v>45</v>
      </c>
      <c r="D178" s="39">
        <v>5201433</v>
      </c>
      <c r="E178" s="40">
        <v>1402655</v>
      </c>
      <c r="F178" s="41">
        <v>6604088</v>
      </c>
    </row>
    <row r="179" spans="1:6" ht="14.4" x14ac:dyDescent="0.3">
      <c r="A179" s="36" t="s">
        <v>405</v>
      </c>
      <c r="B179" s="42" t="s">
        <v>406</v>
      </c>
      <c r="C179" s="38" t="s">
        <v>51</v>
      </c>
      <c r="D179" s="39">
        <v>3535892</v>
      </c>
      <c r="E179" s="40">
        <v>866301</v>
      </c>
      <c r="F179" s="41">
        <v>4402193</v>
      </c>
    </row>
    <row r="180" spans="1:6" ht="14.4" x14ac:dyDescent="0.3">
      <c r="A180" s="36" t="s">
        <v>407</v>
      </c>
      <c r="B180" s="42" t="s">
        <v>408</v>
      </c>
      <c r="C180" s="38" t="s">
        <v>186</v>
      </c>
      <c r="D180" s="39">
        <v>8746366</v>
      </c>
      <c r="E180" s="40">
        <v>1714953</v>
      </c>
      <c r="F180" s="41">
        <v>10461319</v>
      </c>
    </row>
    <row r="181" spans="1:6" ht="14.4" x14ac:dyDescent="0.3">
      <c r="A181" s="36" t="s">
        <v>409</v>
      </c>
      <c r="B181" s="42" t="s">
        <v>410</v>
      </c>
      <c r="C181" s="38" t="s">
        <v>80</v>
      </c>
      <c r="D181" s="39">
        <v>3738651</v>
      </c>
      <c r="E181" s="40">
        <v>659125</v>
      </c>
      <c r="F181" s="41">
        <v>4397776</v>
      </c>
    </row>
    <row r="182" spans="1:6" ht="14.4" x14ac:dyDescent="0.3">
      <c r="A182" s="36" t="s">
        <v>411</v>
      </c>
      <c r="B182" s="42" t="s">
        <v>412</v>
      </c>
      <c r="C182" s="38" t="s">
        <v>75</v>
      </c>
      <c r="D182" s="39">
        <v>2805844</v>
      </c>
      <c r="E182" s="40">
        <v>879345</v>
      </c>
      <c r="F182" s="41">
        <v>3685189</v>
      </c>
    </row>
    <row r="183" spans="1:6" ht="14.4" x14ac:dyDescent="0.3">
      <c r="A183" s="36" t="s">
        <v>413</v>
      </c>
      <c r="B183" s="42" t="s">
        <v>414</v>
      </c>
      <c r="C183" s="38" t="s">
        <v>51</v>
      </c>
      <c r="D183" s="39">
        <v>2930532</v>
      </c>
      <c r="E183" s="40">
        <v>579324</v>
      </c>
      <c r="F183" s="41">
        <v>3509856</v>
      </c>
    </row>
    <row r="184" spans="1:6" ht="14.4" x14ac:dyDescent="0.3">
      <c r="A184" s="36" t="s">
        <v>415</v>
      </c>
      <c r="B184" s="42" t="s">
        <v>416</v>
      </c>
      <c r="C184" s="38" t="s">
        <v>64</v>
      </c>
      <c r="D184" s="39">
        <v>4608666</v>
      </c>
      <c r="E184" s="40">
        <v>891622</v>
      </c>
      <c r="F184" s="41">
        <v>5500288</v>
      </c>
    </row>
    <row r="185" spans="1:6" ht="14.4" x14ac:dyDescent="0.3">
      <c r="A185" s="36" t="s">
        <v>417</v>
      </c>
      <c r="B185" s="42" t="s">
        <v>418</v>
      </c>
      <c r="C185" s="38" t="s">
        <v>61</v>
      </c>
      <c r="D185" s="39">
        <v>3857909</v>
      </c>
      <c r="E185" s="40">
        <v>1127189</v>
      </c>
      <c r="F185" s="41">
        <v>4985098</v>
      </c>
    </row>
    <row r="186" spans="1:6" ht="14.4" x14ac:dyDescent="0.3">
      <c r="A186" s="36" t="s">
        <v>419</v>
      </c>
      <c r="B186" s="42" t="s">
        <v>420</v>
      </c>
      <c r="C186" s="38" t="s">
        <v>51</v>
      </c>
      <c r="D186" s="39">
        <v>3376862</v>
      </c>
      <c r="E186" s="40">
        <v>720511</v>
      </c>
      <c r="F186" s="41">
        <v>4097373</v>
      </c>
    </row>
    <row r="187" spans="1:6" ht="14.4" x14ac:dyDescent="0.3">
      <c r="A187" s="36" t="s">
        <v>421</v>
      </c>
      <c r="B187" s="42" t="s">
        <v>422</v>
      </c>
      <c r="C187" s="38" t="s">
        <v>64</v>
      </c>
      <c r="D187" s="39">
        <v>4976319</v>
      </c>
      <c r="E187" s="40" t="s">
        <v>52</v>
      </c>
      <c r="F187" s="41">
        <v>4976319</v>
      </c>
    </row>
    <row r="188" spans="1:6" ht="14.4" x14ac:dyDescent="0.3">
      <c r="A188" s="36" t="s">
        <v>423</v>
      </c>
      <c r="B188" s="42" t="s">
        <v>424</v>
      </c>
      <c r="C188" s="38" t="s">
        <v>61</v>
      </c>
      <c r="D188" s="39">
        <v>3028013</v>
      </c>
      <c r="E188" s="40">
        <v>760411</v>
      </c>
      <c r="F188" s="41">
        <v>3788424</v>
      </c>
    </row>
    <row r="189" spans="1:6" ht="14.4" x14ac:dyDescent="0.3">
      <c r="A189" s="36" t="s">
        <v>425</v>
      </c>
      <c r="B189" s="42" t="s">
        <v>426</v>
      </c>
      <c r="C189" s="42" t="s">
        <v>51</v>
      </c>
      <c r="D189" s="39">
        <v>10057886</v>
      </c>
      <c r="E189" s="40">
        <v>2987165</v>
      </c>
      <c r="F189" s="41">
        <v>13045051</v>
      </c>
    </row>
    <row r="190" spans="1:6" ht="14.4" x14ac:dyDescent="0.3">
      <c r="A190" s="36" t="s">
        <v>427</v>
      </c>
      <c r="B190" s="42" t="s">
        <v>428</v>
      </c>
      <c r="C190" s="38" t="s">
        <v>75</v>
      </c>
      <c r="D190" s="39">
        <v>6211358</v>
      </c>
      <c r="E190" s="40">
        <v>1568396</v>
      </c>
      <c r="F190" s="41">
        <v>7779754</v>
      </c>
    </row>
    <row r="191" spans="1:6" ht="14.4" x14ac:dyDescent="0.3">
      <c r="A191" s="36" t="s">
        <v>429</v>
      </c>
      <c r="B191" s="42" t="s">
        <v>430</v>
      </c>
      <c r="C191" s="38" t="s">
        <v>186</v>
      </c>
      <c r="D191" s="39">
        <v>6005162</v>
      </c>
      <c r="E191" s="40">
        <v>1012091</v>
      </c>
      <c r="F191" s="41">
        <v>7017253</v>
      </c>
    </row>
    <row r="192" spans="1:6" ht="14.4" x14ac:dyDescent="0.3">
      <c r="A192" s="36" t="s">
        <v>431</v>
      </c>
      <c r="B192" s="42" t="s">
        <v>432</v>
      </c>
      <c r="C192" s="38" t="s">
        <v>80</v>
      </c>
      <c r="D192" s="39">
        <v>1885024</v>
      </c>
      <c r="E192" s="40">
        <v>514870</v>
      </c>
      <c r="F192" s="41">
        <v>2399894</v>
      </c>
    </row>
    <row r="193" spans="1:6" ht="14.4" x14ac:dyDescent="0.3">
      <c r="A193" s="36" t="s">
        <v>433</v>
      </c>
      <c r="B193" s="42" t="s">
        <v>434</v>
      </c>
      <c r="C193" s="38" t="s">
        <v>51</v>
      </c>
      <c r="D193" s="39">
        <v>2992602</v>
      </c>
      <c r="E193" s="40">
        <v>762713</v>
      </c>
      <c r="F193" s="41">
        <v>3755315</v>
      </c>
    </row>
    <row r="194" spans="1:6" ht="14.4" x14ac:dyDescent="0.3">
      <c r="A194" s="36" t="s">
        <v>435</v>
      </c>
      <c r="B194" s="42" t="s">
        <v>436</v>
      </c>
      <c r="C194" s="38" t="s">
        <v>186</v>
      </c>
      <c r="D194" s="39">
        <v>9312878</v>
      </c>
      <c r="E194" s="40">
        <v>2075592</v>
      </c>
      <c r="F194" s="41">
        <v>11388470</v>
      </c>
    </row>
    <row r="195" spans="1:6" ht="14.4" x14ac:dyDescent="0.3">
      <c r="A195" s="36" t="s">
        <v>437</v>
      </c>
      <c r="B195" s="42" t="s">
        <v>438</v>
      </c>
      <c r="C195" s="38" t="s">
        <v>61</v>
      </c>
      <c r="D195" s="39">
        <v>4060177</v>
      </c>
      <c r="E195" s="40">
        <v>969889</v>
      </c>
      <c r="F195" s="41">
        <v>5030066</v>
      </c>
    </row>
    <row r="196" spans="1:6" ht="14.4" x14ac:dyDescent="0.3">
      <c r="A196" s="36" t="s">
        <v>439</v>
      </c>
      <c r="B196" s="42" t="s">
        <v>440</v>
      </c>
      <c r="C196" s="38" t="s">
        <v>51</v>
      </c>
      <c r="D196" s="39">
        <v>9615168</v>
      </c>
      <c r="E196" s="40" t="s">
        <v>52</v>
      </c>
      <c r="F196" s="41">
        <v>9615168</v>
      </c>
    </row>
    <row r="197" spans="1:6" ht="14.4" x14ac:dyDescent="0.3">
      <c r="A197" s="36" t="s">
        <v>441</v>
      </c>
      <c r="B197" s="42" t="s">
        <v>442</v>
      </c>
      <c r="C197" s="38" t="s">
        <v>80</v>
      </c>
      <c r="D197" s="39">
        <v>3751417</v>
      </c>
      <c r="E197" s="40">
        <v>708234</v>
      </c>
      <c r="F197" s="41">
        <v>4459651</v>
      </c>
    </row>
    <row r="198" spans="1:6" ht="14.4" x14ac:dyDescent="0.3">
      <c r="A198" s="36" t="s">
        <v>443</v>
      </c>
      <c r="B198" s="42" t="s">
        <v>444</v>
      </c>
      <c r="C198" s="38" t="s">
        <v>51</v>
      </c>
      <c r="D198" s="39">
        <v>1646767</v>
      </c>
      <c r="E198" s="40" t="s">
        <v>52</v>
      </c>
      <c r="F198" s="41">
        <v>1646767</v>
      </c>
    </row>
    <row r="199" spans="1:6" ht="14.4" x14ac:dyDescent="0.3">
      <c r="A199" s="36" t="s">
        <v>445</v>
      </c>
      <c r="B199" s="42" t="s">
        <v>446</v>
      </c>
      <c r="C199" s="38" t="s">
        <v>48</v>
      </c>
      <c r="D199" s="43">
        <v>7123260</v>
      </c>
      <c r="E199" s="40">
        <v>1213895</v>
      </c>
      <c r="F199" s="41">
        <v>8337155</v>
      </c>
    </row>
    <row r="200" spans="1:6" ht="14.4" x14ac:dyDescent="0.3">
      <c r="A200" s="36" t="s">
        <v>447</v>
      </c>
      <c r="B200" s="42" t="s">
        <v>448</v>
      </c>
      <c r="C200" s="38" t="s">
        <v>45</v>
      </c>
      <c r="D200" s="39">
        <v>4403423</v>
      </c>
      <c r="E200" s="40">
        <v>991374</v>
      </c>
      <c r="F200" s="41">
        <v>5394797</v>
      </c>
    </row>
    <row r="201" spans="1:6" ht="14.4" x14ac:dyDescent="0.3">
      <c r="A201" s="36" t="s">
        <v>449</v>
      </c>
      <c r="B201" s="42" t="s">
        <v>450</v>
      </c>
      <c r="C201" s="38" t="s">
        <v>48</v>
      </c>
      <c r="D201" s="39">
        <v>2660476</v>
      </c>
      <c r="E201" s="40">
        <v>501825</v>
      </c>
      <c r="F201" s="41">
        <v>3162301</v>
      </c>
    </row>
    <row r="202" spans="1:6" ht="14.4" x14ac:dyDescent="0.3">
      <c r="A202" s="36" t="s">
        <v>451</v>
      </c>
      <c r="B202" s="42" t="s">
        <v>452</v>
      </c>
      <c r="C202" s="38" t="s">
        <v>61</v>
      </c>
      <c r="D202" s="39">
        <v>5841857</v>
      </c>
      <c r="E202" s="40">
        <v>1401888</v>
      </c>
      <c r="F202" s="41">
        <v>7243745</v>
      </c>
    </row>
    <row r="203" spans="1:6" ht="14.4" x14ac:dyDescent="0.3">
      <c r="A203" s="36" t="s">
        <v>453</v>
      </c>
      <c r="B203" s="42" t="s">
        <v>454</v>
      </c>
      <c r="C203" s="38" t="s">
        <v>75</v>
      </c>
      <c r="D203" s="39">
        <v>7570248</v>
      </c>
      <c r="E203" s="40">
        <v>1213895</v>
      </c>
      <c r="F203" s="41">
        <v>8784143</v>
      </c>
    </row>
    <row r="204" spans="1:6" ht="14.4" x14ac:dyDescent="0.3">
      <c r="A204" s="36" t="s">
        <v>455</v>
      </c>
      <c r="B204" s="42" t="s">
        <v>456</v>
      </c>
      <c r="C204" s="38" t="s">
        <v>45</v>
      </c>
      <c r="D204" s="39">
        <v>6207112</v>
      </c>
      <c r="E204" s="40">
        <v>1227707</v>
      </c>
      <c r="F204" s="41">
        <v>7434819</v>
      </c>
    </row>
    <row r="205" spans="1:6" ht="14.4" x14ac:dyDescent="0.3">
      <c r="A205" s="36" t="s">
        <v>457</v>
      </c>
      <c r="B205" s="42" t="s">
        <v>458</v>
      </c>
      <c r="C205" s="38" t="s">
        <v>48</v>
      </c>
      <c r="D205" s="39">
        <v>4134176</v>
      </c>
      <c r="E205" s="40">
        <v>1019764</v>
      </c>
      <c r="F205" s="41">
        <v>5153940</v>
      </c>
    </row>
    <row r="206" spans="1:6" ht="14.4" x14ac:dyDescent="0.3">
      <c r="A206" s="36" t="s">
        <v>459</v>
      </c>
      <c r="B206" s="42" t="s">
        <v>460</v>
      </c>
      <c r="C206" s="38" t="s">
        <v>45</v>
      </c>
      <c r="D206" s="39">
        <v>4672700</v>
      </c>
      <c r="E206" s="40">
        <v>1343572</v>
      </c>
      <c r="F206" s="41">
        <v>6016272</v>
      </c>
    </row>
    <row r="207" spans="1:6" ht="14.4" x14ac:dyDescent="0.3">
      <c r="A207" s="36" t="s">
        <v>461</v>
      </c>
      <c r="B207" s="42" t="s">
        <v>462</v>
      </c>
      <c r="C207" s="38" t="s">
        <v>186</v>
      </c>
      <c r="D207" s="39">
        <v>3961311</v>
      </c>
      <c r="E207" s="40">
        <v>609250</v>
      </c>
      <c r="F207" s="41">
        <v>4570561</v>
      </c>
    </row>
    <row r="208" spans="1:6" ht="14.4" x14ac:dyDescent="0.3">
      <c r="A208" s="36" t="s">
        <v>463</v>
      </c>
      <c r="B208" s="42" t="s">
        <v>464</v>
      </c>
      <c r="C208" s="38" t="s">
        <v>80</v>
      </c>
      <c r="D208" s="39">
        <v>2462598</v>
      </c>
      <c r="E208" s="40">
        <v>573953</v>
      </c>
      <c r="F208" s="41">
        <v>3036551</v>
      </c>
    </row>
    <row r="209" spans="1:6" ht="14.4" x14ac:dyDescent="0.3">
      <c r="A209" s="36" t="s">
        <v>465</v>
      </c>
      <c r="B209" s="42" t="s">
        <v>466</v>
      </c>
      <c r="C209" s="38" t="s">
        <v>45</v>
      </c>
      <c r="D209" s="39">
        <v>4296296</v>
      </c>
      <c r="E209" s="40">
        <v>1259934</v>
      </c>
      <c r="F209" s="41">
        <v>5556230</v>
      </c>
    </row>
    <row r="210" spans="1:6" ht="14.4" x14ac:dyDescent="0.3">
      <c r="A210" s="36" t="s">
        <v>467</v>
      </c>
      <c r="B210" s="42" t="s">
        <v>468</v>
      </c>
      <c r="C210" s="38" t="s">
        <v>48</v>
      </c>
      <c r="D210" s="39">
        <v>1758631</v>
      </c>
      <c r="E210" s="40">
        <v>567047</v>
      </c>
      <c r="F210" s="41">
        <v>2325678</v>
      </c>
    </row>
    <row r="211" spans="1:6" ht="14.4" x14ac:dyDescent="0.3">
      <c r="A211" s="36" t="s">
        <v>469</v>
      </c>
      <c r="B211" s="42" t="s">
        <v>470</v>
      </c>
      <c r="C211" s="38" t="s">
        <v>64</v>
      </c>
      <c r="D211" s="39">
        <v>1551886</v>
      </c>
      <c r="E211" s="40">
        <v>491083</v>
      </c>
      <c r="F211" s="41">
        <v>2042969</v>
      </c>
    </row>
    <row r="212" spans="1:6" ht="14.4" x14ac:dyDescent="0.3">
      <c r="A212" s="36" t="s">
        <v>471</v>
      </c>
      <c r="B212" s="42" t="s">
        <v>472</v>
      </c>
      <c r="C212" s="38" t="s">
        <v>48</v>
      </c>
      <c r="D212" s="43">
        <v>6681697</v>
      </c>
      <c r="E212" s="40">
        <v>1187039</v>
      </c>
      <c r="F212" s="41">
        <v>7868736</v>
      </c>
    </row>
    <row r="213" spans="1:6" ht="14.4" x14ac:dyDescent="0.3">
      <c r="A213" s="36" t="s">
        <v>473</v>
      </c>
      <c r="B213" s="42" t="s">
        <v>474</v>
      </c>
      <c r="C213" s="38" t="s">
        <v>61</v>
      </c>
      <c r="D213" s="39">
        <v>2523454</v>
      </c>
      <c r="E213" s="40">
        <v>614621</v>
      </c>
      <c r="F213" s="41">
        <v>3138075</v>
      </c>
    </row>
    <row r="214" spans="1:6" ht="14.4" x14ac:dyDescent="0.3">
      <c r="A214" s="36" t="s">
        <v>475</v>
      </c>
      <c r="B214" s="42" t="s">
        <v>476</v>
      </c>
      <c r="C214" s="38" t="s">
        <v>48</v>
      </c>
      <c r="D214" s="39">
        <v>2064618</v>
      </c>
      <c r="E214" s="40">
        <v>431232</v>
      </c>
      <c r="F214" s="41">
        <v>2495850</v>
      </c>
    </row>
    <row r="215" spans="1:6" ht="14.4" x14ac:dyDescent="0.3">
      <c r="A215" s="36" t="s">
        <v>477</v>
      </c>
      <c r="B215" s="42" t="s">
        <v>478</v>
      </c>
      <c r="C215" s="38" t="s">
        <v>45</v>
      </c>
      <c r="D215" s="39">
        <v>2775084</v>
      </c>
      <c r="E215" s="40">
        <v>711303</v>
      </c>
      <c r="F215" s="41">
        <v>3486387</v>
      </c>
    </row>
    <row r="216" spans="1:6" ht="14.4" x14ac:dyDescent="0.3">
      <c r="A216" s="36" t="s">
        <v>479</v>
      </c>
      <c r="B216" s="42" t="s">
        <v>480</v>
      </c>
      <c r="C216" s="38" t="s">
        <v>64</v>
      </c>
      <c r="D216" s="43">
        <v>0</v>
      </c>
      <c r="E216" s="40" t="s">
        <v>52</v>
      </c>
      <c r="F216" s="41">
        <v>0</v>
      </c>
    </row>
    <row r="217" spans="1:6" ht="14.4" x14ac:dyDescent="0.3">
      <c r="A217" s="36" t="s">
        <v>481</v>
      </c>
      <c r="B217" s="42" t="s">
        <v>482</v>
      </c>
      <c r="C217" s="38" t="s">
        <v>161</v>
      </c>
      <c r="D217" s="39">
        <v>4509482</v>
      </c>
      <c r="E217" s="40">
        <v>2446207</v>
      </c>
      <c r="F217" s="41">
        <v>6955689</v>
      </c>
    </row>
    <row r="218" spans="1:6" ht="14.4" x14ac:dyDescent="0.3">
      <c r="A218" s="36" t="s">
        <v>483</v>
      </c>
      <c r="B218" s="42" t="s">
        <v>484</v>
      </c>
      <c r="C218" s="38" t="s">
        <v>161</v>
      </c>
      <c r="D218" s="39">
        <v>5126944</v>
      </c>
      <c r="E218" s="40">
        <v>1553050</v>
      </c>
      <c r="F218" s="41">
        <v>6679994</v>
      </c>
    </row>
    <row r="219" spans="1:6" ht="14.4" x14ac:dyDescent="0.3">
      <c r="A219" s="36" t="s">
        <v>485</v>
      </c>
      <c r="B219" s="42" t="s">
        <v>486</v>
      </c>
      <c r="C219" s="38" t="s">
        <v>45</v>
      </c>
      <c r="D219" s="39">
        <v>4373529</v>
      </c>
      <c r="E219" s="40">
        <v>1626712</v>
      </c>
      <c r="F219" s="41">
        <v>6000241</v>
      </c>
    </row>
    <row r="220" spans="1:6" ht="14.4" x14ac:dyDescent="0.3">
      <c r="A220" s="36" t="s">
        <v>487</v>
      </c>
      <c r="B220" s="42" t="s">
        <v>488</v>
      </c>
      <c r="C220" s="38" t="s">
        <v>80</v>
      </c>
      <c r="D220" s="39">
        <v>3146375</v>
      </c>
      <c r="E220" s="40">
        <v>916176</v>
      </c>
      <c r="F220" s="41">
        <v>4062551</v>
      </c>
    </row>
    <row r="221" spans="1:6" ht="14.4" x14ac:dyDescent="0.3">
      <c r="A221" s="36" t="s">
        <v>489</v>
      </c>
      <c r="B221" s="42" t="s">
        <v>490</v>
      </c>
      <c r="C221" s="38" t="s">
        <v>45</v>
      </c>
      <c r="D221" s="39">
        <v>2582838</v>
      </c>
      <c r="E221" s="40" t="s">
        <v>52</v>
      </c>
      <c r="F221" s="41">
        <v>2582838</v>
      </c>
    </row>
    <row r="222" spans="1:6" ht="14.4" x14ac:dyDescent="0.3">
      <c r="A222" s="36" t="s">
        <v>491</v>
      </c>
      <c r="B222" s="42" t="s">
        <v>492</v>
      </c>
      <c r="C222" s="38" t="s">
        <v>51</v>
      </c>
      <c r="D222" s="39">
        <v>3442398</v>
      </c>
      <c r="E222" s="40">
        <v>914642</v>
      </c>
      <c r="F222" s="41">
        <v>4357040</v>
      </c>
    </row>
    <row r="223" spans="1:6" ht="14.4" x14ac:dyDescent="0.3">
      <c r="A223" s="36" t="s">
        <v>493</v>
      </c>
      <c r="B223" s="42" t="s">
        <v>494</v>
      </c>
      <c r="C223" s="38" t="s">
        <v>45</v>
      </c>
      <c r="D223" s="39">
        <v>2732308</v>
      </c>
      <c r="E223" s="40">
        <v>638408</v>
      </c>
      <c r="F223" s="41">
        <v>3370716</v>
      </c>
    </row>
    <row r="224" spans="1:6" ht="14.4" x14ac:dyDescent="0.3">
      <c r="A224" s="36" t="s">
        <v>495</v>
      </c>
      <c r="B224" s="42" t="s">
        <v>496</v>
      </c>
      <c r="C224" s="38" t="s">
        <v>51</v>
      </c>
      <c r="D224" s="39">
        <v>1153214</v>
      </c>
      <c r="E224" s="40">
        <v>342223</v>
      </c>
      <c r="F224" s="41">
        <v>1495437</v>
      </c>
    </row>
    <row r="225" spans="1:6" ht="14.4" x14ac:dyDescent="0.3">
      <c r="A225" s="36" t="s">
        <v>497</v>
      </c>
      <c r="B225" s="42" t="s">
        <v>498</v>
      </c>
      <c r="C225" s="38" t="s">
        <v>64</v>
      </c>
      <c r="D225" s="39">
        <v>1599543</v>
      </c>
      <c r="E225" s="40">
        <v>638408</v>
      </c>
      <c r="F225" s="41">
        <v>2237951</v>
      </c>
    </row>
    <row r="226" spans="1:6" ht="14.4" x14ac:dyDescent="0.3">
      <c r="A226" s="36" t="s">
        <v>499</v>
      </c>
      <c r="B226" s="42" t="s">
        <v>500</v>
      </c>
      <c r="C226" s="38" t="s">
        <v>48</v>
      </c>
      <c r="D226" s="43">
        <v>7776236</v>
      </c>
      <c r="E226" s="40">
        <v>1989653</v>
      </c>
      <c r="F226" s="41">
        <v>9765889</v>
      </c>
    </row>
    <row r="227" spans="1:6" ht="14.4" x14ac:dyDescent="0.3">
      <c r="A227" s="36" t="s">
        <v>501</v>
      </c>
      <c r="B227" s="42" t="s">
        <v>502</v>
      </c>
      <c r="C227" s="38" t="s">
        <v>80</v>
      </c>
      <c r="D227" s="39">
        <v>9486638</v>
      </c>
      <c r="E227" s="40">
        <v>1660474</v>
      </c>
      <c r="F227" s="41">
        <v>11147112</v>
      </c>
    </row>
    <row r="228" spans="1:6" ht="14.4" x14ac:dyDescent="0.3">
      <c r="A228" s="36" t="s">
        <v>503</v>
      </c>
      <c r="B228" s="42" t="s">
        <v>504</v>
      </c>
      <c r="C228" s="38" t="s">
        <v>64</v>
      </c>
      <c r="D228" s="39">
        <v>3141234</v>
      </c>
      <c r="E228" s="40">
        <v>774990</v>
      </c>
      <c r="F228" s="41">
        <v>3916224</v>
      </c>
    </row>
    <row r="229" spans="1:6" ht="14.4" x14ac:dyDescent="0.3">
      <c r="A229" s="36" t="s">
        <v>505</v>
      </c>
      <c r="B229" s="42" t="s">
        <v>506</v>
      </c>
      <c r="C229" s="38" t="s">
        <v>75</v>
      </c>
      <c r="D229" s="39">
        <v>3557757</v>
      </c>
      <c r="E229" s="40">
        <v>874741</v>
      </c>
      <c r="F229" s="41">
        <v>4432498</v>
      </c>
    </row>
    <row r="230" spans="1:6" ht="14.4" x14ac:dyDescent="0.3">
      <c r="A230" s="36" t="s">
        <v>507</v>
      </c>
      <c r="B230" s="42" t="s">
        <v>508</v>
      </c>
      <c r="C230" s="38" t="s">
        <v>48</v>
      </c>
      <c r="D230" s="43">
        <v>0</v>
      </c>
      <c r="E230" s="40" t="s">
        <v>52</v>
      </c>
      <c r="F230" s="41">
        <v>0</v>
      </c>
    </row>
    <row r="231" spans="1:6" ht="14.4" x14ac:dyDescent="0.3">
      <c r="A231" s="36" t="s">
        <v>509</v>
      </c>
      <c r="B231" s="42" t="s">
        <v>510</v>
      </c>
      <c r="C231" s="38" t="s">
        <v>64</v>
      </c>
      <c r="D231" s="39">
        <v>2617382</v>
      </c>
      <c r="E231" s="40">
        <v>673704</v>
      </c>
      <c r="F231" s="41">
        <v>3291086</v>
      </c>
    </row>
    <row r="232" spans="1:6" ht="14.4" x14ac:dyDescent="0.3">
      <c r="A232" s="36" t="s">
        <v>511</v>
      </c>
      <c r="B232" s="42" t="s">
        <v>512</v>
      </c>
      <c r="C232" s="38" t="s">
        <v>45</v>
      </c>
      <c r="D232" s="39">
        <v>3487629</v>
      </c>
      <c r="E232" s="40">
        <v>1128723</v>
      </c>
      <c r="F232" s="41">
        <v>4616352</v>
      </c>
    </row>
    <row r="233" spans="1:6" ht="14.4" x14ac:dyDescent="0.3">
      <c r="A233" s="36" t="s">
        <v>513</v>
      </c>
      <c r="B233" s="42" t="s">
        <v>514</v>
      </c>
      <c r="C233" s="38" t="s">
        <v>64</v>
      </c>
      <c r="D233" s="39">
        <v>0</v>
      </c>
      <c r="E233" s="40" t="s">
        <v>52</v>
      </c>
      <c r="F233" s="41">
        <v>0</v>
      </c>
    </row>
    <row r="234" spans="1:6" ht="14.4" x14ac:dyDescent="0.3">
      <c r="A234" s="36" t="s">
        <v>515</v>
      </c>
      <c r="B234" s="42" t="s">
        <v>516</v>
      </c>
      <c r="C234" s="38" t="s">
        <v>64</v>
      </c>
      <c r="D234" s="43">
        <v>42516399</v>
      </c>
      <c r="E234" s="40">
        <v>7366244</v>
      </c>
      <c r="F234" s="41">
        <v>49882643</v>
      </c>
    </row>
    <row r="235" spans="1:6" ht="14.4" x14ac:dyDescent="0.3">
      <c r="A235" s="36" t="s">
        <v>517</v>
      </c>
      <c r="B235" s="42" t="s">
        <v>518</v>
      </c>
      <c r="C235" s="38" t="s">
        <v>80</v>
      </c>
      <c r="D235" s="39">
        <v>9333154</v>
      </c>
      <c r="E235" s="40">
        <v>2766178</v>
      </c>
      <c r="F235" s="41">
        <v>12099332</v>
      </c>
    </row>
    <row r="236" spans="1:6" ht="14.4" x14ac:dyDescent="0.3">
      <c r="A236" s="36" t="s">
        <v>519</v>
      </c>
      <c r="B236" s="42" t="s">
        <v>520</v>
      </c>
      <c r="C236" s="38" t="s">
        <v>45</v>
      </c>
      <c r="D236" s="39">
        <v>4319143</v>
      </c>
      <c r="E236" s="40">
        <v>1157114</v>
      </c>
      <c r="F236" s="41">
        <v>5476257</v>
      </c>
    </row>
    <row r="237" spans="1:6" ht="14.4" x14ac:dyDescent="0.3">
      <c r="A237" s="36" t="s">
        <v>521</v>
      </c>
      <c r="B237" s="42" t="s">
        <v>522</v>
      </c>
      <c r="C237" s="38" t="s">
        <v>80</v>
      </c>
      <c r="D237" s="39">
        <v>6249541</v>
      </c>
      <c r="E237" s="40">
        <v>1528495</v>
      </c>
      <c r="F237" s="41">
        <v>7778036</v>
      </c>
    </row>
    <row r="238" spans="1:6" ht="14.4" x14ac:dyDescent="0.3">
      <c r="A238" s="36" t="s">
        <v>523</v>
      </c>
      <c r="B238" s="42" t="s">
        <v>524</v>
      </c>
      <c r="C238" s="38" t="s">
        <v>75</v>
      </c>
      <c r="D238" s="39">
        <v>4480195</v>
      </c>
      <c r="E238" s="40">
        <v>1281419</v>
      </c>
      <c r="F238" s="41">
        <v>5761614</v>
      </c>
    </row>
    <row r="239" spans="1:6" ht="14.4" x14ac:dyDescent="0.3">
      <c r="A239" s="36" t="s">
        <v>525</v>
      </c>
      <c r="B239" s="42" t="s">
        <v>526</v>
      </c>
      <c r="C239" s="38" t="s">
        <v>61</v>
      </c>
      <c r="D239" s="39">
        <v>4594889</v>
      </c>
      <c r="E239" s="40">
        <v>1456368</v>
      </c>
      <c r="F239" s="41">
        <v>6051257</v>
      </c>
    </row>
    <row r="240" spans="1:6" ht="14.4" x14ac:dyDescent="0.3">
      <c r="A240" s="36" t="s">
        <v>527</v>
      </c>
      <c r="B240" s="42" t="s">
        <v>528</v>
      </c>
      <c r="C240" s="38" t="s">
        <v>51</v>
      </c>
      <c r="D240" s="39">
        <v>3098025</v>
      </c>
      <c r="E240" s="40">
        <v>646081</v>
      </c>
      <c r="F240" s="41">
        <v>3744106</v>
      </c>
    </row>
    <row r="241" spans="1:6" ht="14.4" x14ac:dyDescent="0.3">
      <c r="A241" s="36" t="s">
        <v>529</v>
      </c>
      <c r="B241" s="42" t="s">
        <v>530</v>
      </c>
      <c r="C241" s="38" t="s">
        <v>75</v>
      </c>
      <c r="D241" s="39">
        <v>8234356</v>
      </c>
      <c r="E241" s="40">
        <v>1941312</v>
      </c>
      <c r="F241" s="41">
        <v>10175668</v>
      </c>
    </row>
    <row r="242" spans="1:6" ht="14.4" x14ac:dyDescent="0.3">
      <c r="A242" s="36" t="s">
        <v>531</v>
      </c>
      <c r="B242" s="42" t="s">
        <v>532</v>
      </c>
      <c r="C242" s="38" t="s">
        <v>75</v>
      </c>
      <c r="D242" s="39">
        <v>2512941</v>
      </c>
      <c r="E242" s="40">
        <v>891622</v>
      </c>
      <c r="F242" s="41">
        <v>3404563</v>
      </c>
    </row>
    <row r="243" spans="1:6" ht="14.4" x14ac:dyDescent="0.3">
      <c r="A243" s="36" t="s">
        <v>533</v>
      </c>
      <c r="B243" s="42" t="s">
        <v>534</v>
      </c>
      <c r="C243" s="38" t="s">
        <v>51</v>
      </c>
      <c r="D243" s="39">
        <v>2744439</v>
      </c>
      <c r="E243" s="40" t="s">
        <v>52</v>
      </c>
      <c r="F243" s="41">
        <v>2744439</v>
      </c>
    </row>
    <row r="244" spans="1:6" ht="14.4" x14ac:dyDescent="0.3">
      <c r="A244" s="36" t="s">
        <v>535</v>
      </c>
      <c r="B244" s="42" t="s">
        <v>536</v>
      </c>
      <c r="C244" s="38" t="s">
        <v>51</v>
      </c>
      <c r="D244" s="39">
        <v>4113640</v>
      </c>
      <c r="E244" s="40" t="s">
        <v>52</v>
      </c>
      <c r="F244" s="41">
        <v>4113640</v>
      </c>
    </row>
    <row r="245" spans="1:6" ht="14.4" x14ac:dyDescent="0.3">
      <c r="A245" s="36" t="s">
        <v>537</v>
      </c>
      <c r="B245" s="42" t="s">
        <v>538</v>
      </c>
      <c r="C245" s="38" t="s">
        <v>48</v>
      </c>
      <c r="D245" s="39">
        <v>3035262</v>
      </c>
      <c r="E245" s="40">
        <v>1126421</v>
      </c>
      <c r="F245" s="41">
        <v>4161683</v>
      </c>
    </row>
    <row r="246" spans="1:6" ht="14.4" x14ac:dyDescent="0.3">
      <c r="A246" s="36" t="s">
        <v>539</v>
      </c>
      <c r="B246" s="42" t="s">
        <v>540</v>
      </c>
      <c r="C246" s="38" t="s">
        <v>61</v>
      </c>
      <c r="D246" s="39">
        <v>4069044</v>
      </c>
      <c r="E246" s="40">
        <v>1005953</v>
      </c>
      <c r="F246" s="41">
        <v>5074997</v>
      </c>
    </row>
    <row r="247" spans="1:6" ht="14.4" x14ac:dyDescent="0.3">
      <c r="A247" s="36" t="s">
        <v>541</v>
      </c>
      <c r="B247" s="42" t="s">
        <v>542</v>
      </c>
      <c r="C247" s="38" t="s">
        <v>45</v>
      </c>
      <c r="D247" s="39">
        <v>4103040</v>
      </c>
      <c r="E247" s="40">
        <v>1415700</v>
      </c>
      <c r="F247" s="41">
        <v>5518740</v>
      </c>
    </row>
    <row r="248" spans="1:6" ht="14.4" x14ac:dyDescent="0.3">
      <c r="A248" s="36" t="s">
        <v>543</v>
      </c>
      <c r="B248" s="42" t="s">
        <v>544</v>
      </c>
      <c r="C248" s="38" t="s">
        <v>48</v>
      </c>
      <c r="D248" s="39">
        <v>3199896</v>
      </c>
      <c r="E248" s="40">
        <v>706699</v>
      </c>
      <c r="F248" s="41">
        <v>3906595</v>
      </c>
    </row>
    <row r="249" spans="1:6" ht="14.4" x14ac:dyDescent="0.3">
      <c r="A249" s="36" t="s">
        <v>545</v>
      </c>
      <c r="B249" s="42" t="s">
        <v>546</v>
      </c>
      <c r="C249" s="38" t="s">
        <v>75</v>
      </c>
      <c r="D249" s="39">
        <v>4862317</v>
      </c>
      <c r="E249" s="40">
        <v>1265306</v>
      </c>
      <c r="F249" s="41">
        <v>6127623</v>
      </c>
    </row>
    <row r="250" spans="1:6" ht="14.4" x14ac:dyDescent="0.3">
      <c r="A250" s="36" t="s">
        <v>547</v>
      </c>
      <c r="B250" s="42" t="s">
        <v>548</v>
      </c>
      <c r="C250" s="38" t="s">
        <v>80</v>
      </c>
      <c r="D250" s="39">
        <v>3247495</v>
      </c>
      <c r="E250" s="40">
        <v>774990</v>
      </c>
      <c r="F250" s="41">
        <v>4022485</v>
      </c>
    </row>
    <row r="251" spans="1:6" ht="14.4" x14ac:dyDescent="0.3">
      <c r="A251" s="36" t="s">
        <v>549</v>
      </c>
      <c r="B251" s="42" t="s">
        <v>550</v>
      </c>
      <c r="C251" s="38" t="s">
        <v>186</v>
      </c>
      <c r="D251" s="39">
        <v>4360648</v>
      </c>
      <c r="E251" s="40">
        <v>665264</v>
      </c>
      <c r="F251" s="41">
        <v>5025912</v>
      </c>
    </row>
    <row r="252" spans="1:6" ht="14.4" x14ac:dyDescent="0.3">
      <c r="A252" s="36" t="s">
        <v>551</v>
      </c>
      <c r="B252" s="42" t="s">
        <v>552</v>
      </c>
      <c r="C252" s="38" t="s">
        <v>45</v>
      </c>
      <c r="D252" s="39">
        <v>7293548</v>
      </c>
      <c r="E252" s="40">
        <v>1561490</v>
      </c>
      <c r="F252" s="41">
        <v>8855038</v>
      </c>
    </row>
    <row r="253" spans="1:6" ht="14.4" x14ac:dyDescent="0.3">
      <c r="A253" s="36" t="s">
        <v>553</v>
      </c>
      <c r="B253" s="42" t="s">
        <v>554</v>
      </c>
      <c r="C253" s="38" t="s">
        <v>61</v>
      </c>
      <c r="D253" s="39">
        <v>5289209</v>
      </c>
      <c r="E253" s="40" t="s">
        <v>52</v>
      </c>
      <c r="F253" s="41">
        <v>5289209</v>
      </c>
    </row>
    <row r="254" spans="1:6" ht="14.4" x14ac:dyDescent="0.3">
      <c r="A254" s="36" t="s">
        <v>555</v>
      </c>
      <c r="B254" s="42" t="s">
        <v>556</v>
      </c>
      <c r="C254" s="38" t="s">
        <v>45</v>
      </c>
      <c r="D254" s="39">
        <v>2883799</v>
      </c>
      <c r="E254" s="40" t="s">
        <v>52</v>
      </c>
      <c r="F254" s="41">
        <v>2883799</v>
      </c>
    </row>
    <row r="255" spans="1:6" ht="14.4" x14ac:dyDescent="0.3">
      <c r="A255" s="36" t="s">
        <v>557</v>
      </c>
      <c r="B255" s="42" t="s">
        <v>558</v>
      </c>
      <c r="C255" s="38" t="s">
        <v>61</v>
      </c>
      <c r="D255" s="39">
        <v>4287747</v>
      </c>
      <c r="E255" s="40">
        <v>1582975</v>
      </c>
      <c r="F255" s="41">
        <v>5870722</v>
      </c>
    </row>
    <row r="256" spans="1:6" ht="14.4" x14ac:dyDescent="0.3">
      <c r="A256" s="36" t="s">
        <v>559</v>
      </c>
      <c r="B256" s="42" t="s">
        <v>560</v>
      </c>
      <c r="C256" s="38" t="s">
        <v>48</v>
      </c>
      <c r="D256" s="43">
        <v>0</v>
      </c>
      <c r="E256" s="40" t="s">
        <v>52</v>
      </c>
      <c r="F256" s="41">
        <v>0</v>
      </c>
    </row>
    <row r="257" spans="1:6" ht="14.4" x14ac:dyDescent="0.3">
      <c r="A257" s="36" t="s">
        <v>561</v>
      </c>
      <c r="B257" s="42" t="s">
        <v>562</v>
      </c>
      <c r="C257" s="38" t="s">
        <v>80</v>
      </c>
      <c r="D257" s="39">
        <v>3965065</v>
      </c>
      <c r="E257" s="40" t="s">
        <v>52</v>
      </c>
      <c r="F257" s="41">
        <v>3965065</v>
      </c>
    </row>
    <row r="258" spans="1:6" ht="14.4" x14ac:dyDescent="0.3">
      <c r="A258" s="36" t="s">
        <v>563</v>
      </c>
      <c r="B258" s="42" t="s">
        <v>564</v>
      </c>
      <c r="C258" s="38" t="s">
        <v>80</v>
      </c>
      <c r="D258" s="39">
        <v>2843103</v>
      </c>
      <c r="E258" s="40">
        <v>721278</v>
      </c>
      <c r="F258" s="41">
        <v>3564381</v>
      </c>
    </row>
    <row r="259" spans="1:6" ht="14.4" x14ac:dyDescent="0.3">
      <c r="A259" s="36" t="s">
        <v>565</v>
      </c>
      <c r="B259" s="42" t="s">
        <v>566</v>
      </c>
      <c r="C259" s="38" t="s">
        <v>61</v>
      </c>
      <c r="D259" s="39">
        <v>2537232</v>
      </c>
      <c r="E259" s="40">
        <v>596973</v>
      </c>
      <c r="F259" s="41">
        <v>3134205</v>
      </c>
    </row>
    <row r="260" spans="1:6" ht="14.4" x14ac:dyDescent="0.3">
      <c r="A260" s="36" t="s">
        <v>567</v>
      </c>
      <c r="B260" s="42" t="s">
        <v>568</v>
      </c>
      <c r="C260" s="38" t="s">
        <v>48</v>
      </c>
      <c r="D260" s="43">
        <v>8815492</v>
      </c>
      <c r="E260" s="40">
        <v>2095543</v>
      </c>
      <c r="F260" s="41">
        <v>10911035</v>
      </c>
    </row>
    <row r="261" spans="1:6" ht="14.4" x14ac:dyDescent="0.3">
      <c r="A261" s="36" t="s">
        <v>569</v>
      </c>
      <c r="B261" s="42" t="s">
        <v>570</v>
      </c>
      <c r="C261" s="38" t="s">
        <v>186</v>
      </c>
      <c r="D261" s="39">
        <v>5700013</v>
      </c>
      <c r="E261" s="40">
        <v>1075011</v>
      </c>
      <c r="F261" s="41">
        <v>6775024</v>
      </c>
    </row>
    <row r="262" spans="1:6" ht="14.4" x14ac:dyDescent="0.3">
      <c r="A262" s="36" t="s">
        <v>571</v>
      </c>
      <c r="B262" s="42" t="s">
        <v>572</v>
      </c>
      <c r="C262" s="38" t="s">
        <v>80</v>
      </c>
      <c r="D262" s="39">
        <v>7404892</v>
      </c>
      <c r="E262" s="40">
        <v>1230776</v>
      </c>
      <c r="F262" s="41">
        <v>8635668</v>
      </c>
    </row>
    <row r="263" spans="1:6" ht="14.4" x14ac:dyDescent="0.3">
      <c r="A263" s="36" t="s">
        <v>573</v>
      </c>
      <c r="B263" s="42" t="s">
        <v>574</v>
      </c>
      <c r="C263" s="38" t="s">
        <v>80</v>
      </c>
      <c r="D263" s="39">
        <v>3757627</v>
      </c>
      <c r="E263" s="40">
        <v>1441789</v>
      </c>
      <c r="F263" s="41">
        <v>5199416</v>
      </c>
    </row>
    <row r="264" spans="1:6" ht="14.4" x14ac:dyDescent="0.3">
      <c r="A264" s="36" t="s">
        <v>575</v>
      </c>
      <c r="B264" s="42" t="s">
        <v>576</v>
      </c>
      <c r="C264" s="38" t="s">
        <v>75</v>
      </c>
      <c r="D264" s="39">
        <v>3464926</v>
      </c>
      <c r="E264" s="40">
        <v>1034343</v>
      </c>
      <c r="F264" s="41">
        <v>4499269</v>
      </c>
    </row>
    <row r="265" spans="1:6" ht="14.4" x14ac:dyDescent="0.3">
      <c r="A265" s="36" t="s">
        <v>577</v>
      </c>
      <c r="B265" s="42" t="s">
        <v>578</v>
      </c>
      <c r="C265" s="38" t="s">
        <v>186</v>
      </c>
      <c r="D265" s="39">
        <v>8020968</v>
      </c>
      <c r="E265" s="40">
        <v>1168624</v>
      </c>
      <c r="F265" s="41">
        <v>9189592</v>
      </c>
    </row>
    <row r="266" spans="1:6" ht="14.4" x14ac:dyDescent="0.3">
      <c r="A266" s="36" t="s">
        <v>579</v>
      </c>
      <c r="B266" s="42" t="s">
        <v>580</v>
      </c>
      <c r="C266" s="38" t="s">
        <v>45</v>
      </c>
      <c r="D266" s="39">
        <v>2579401</v>
      </c>
      <c r="E266" s="40">
        <v>807985</v>
      </c>
      <c r="F266" s="41">
        <v>3387386</v>
      </c>
    </row>
    <row r="267" spans="1:6" ht="14.4" x14ac:dyDescent="0.3">
      <c r="A267" s="36" t="s">
        <v>581</v>
      </c>
      <c r="B267" s="42" t="s">
        <v>582</v>
      </c>
      <c r="C267" s="38" t="s">
        <v>45</v>
      </c>
      <c r="D267" s="39">
        <v>4334826</v>
      </c>
      <c r="E267" s="40">
        <v>903899</v>
      </c>
      <c r="F267" s="41">
        <v>5238725</v>
      </c>
    </row>
    <row r="268" spans="1:6" ht="14.4" x14ac:dyDescent="0.3">
      <c r="A268" s="36" t="s">
        <v>583</v>
      </c>
      <c r="B268" s="42" t="s">
        <v>584</v>
      </c>
      <c r="C268" s="38" t="s">
        <v>75</v>
      </c>
      <c r="D268" s="39">
        <v>6417612</v>
      </c>
      <c r="E268" s="40">
        <v>1424908</v>
      </c>
      <c r="F268" s="41">
        <v>7842520</v>
      </c>
    </row>
    <row r="269" spans="1:6" ht="14.4" x14ac:dyDescent="0.3">
      <c r="A269" s="36" t="s">
        <v>585</v>
      </c>
      <c r="B269" s="42" t="s">
        <v>586</v>
      </c>
      <c r="C269" s="38" t="s">
        <v>48</v>
      </c>
      <c r="D269" s="43">
        <v>6803949</v>
      </c>
      <c r="E269" s="40">
        <v>1134095</v>
      </c>
      <c r="F269" s="41">
        <v>7938044</v>
      </c>
    </row>
    <row r="270" spans="1:6" ht="14.4" x14ac:dyDescent="0.3">
      <c r="A270" s="36" t="s">
        <v>587</v>
      </c>
      <c r="B270" s="42" t="s">
        <v>588</v>
      </c>
      <c r="C270" s="38" t="s">
        <v>80</v>
      </c>
      <c r="D270" s="39">
        <v>2215215</v>
      </c>
      <c r="E270" s="40" t="s">
        <v>52</v>
      </c>
      <c r="F270" s="41">
        <v>2215215</v>
      </c>
    </row>
    <row r="271" spans="1:6" ht="14.4" x14ac:dyDescent="0.3">
      <c r="A271" s="36" t="s">
        <v>589</v>
      </c>
      <c r="B271" s="42" t="s">
        <v>590</v>
      </c>
      <c r="C271" s="38" t="s">
        <v>45</v>
      </c>
      <c r="D271" s="39">
        <v>2545434</v>
      </c>
      <c r="E271" s="40">
        <v>841747</v>
      </c>
      <c r="F271" s="41">
        <v>3387181</v>
      </c>
    </row>
    <row r="272" spans="1:6" ht="14.4" x14ac:dyDescent="0.3">
      <c r="A272" s="36" t="s">
        <v>591</v>
      </c>
      <c r="B272" s="42" t="s">
        <v>592</v>
      </c>
      <c r="C272" s="38" t="s">
        <v>75</v>
      </c>
      <c r="D272" s="39">
        <v>3875037</v>
      </c>
      <c r="E272" s="40">
        <v>1008255</v>
      </c>
      <c r="F272" s="41">
        <v>4883292</v>
      </c>
    </row>
    <row r="273" spans="1:6" ht="14.4" x14ac:dyDescent="0.3">
      <c r="A273" s="36" t="s">
        <v>593</v>
      </c>
      <c r="B273" s="42" t="s">
        <v>594</v>
      </c>
      <c r="C273" s="38" t="s">
        <v>80</v>
      </c>
      <c r="D273" s="39">
        <v>5194732</v>
      </c>
      <c r="E273" s="40">
        <v>1045853</v>
      </c>
      <c r="F273" s="41">
        <v>6240585</v>
      </c>
    </row>
    <row r="274" spans="1:6" ht="14.4" x14ac:dyDescent="0.3">
      <c r="A274" s="36" t="s">
        <v>595</v>
      </c>
      <c r="B274" s="42" t="s">
        <v>596</v>
      </c>
      <c r="C274" s="38" t="s">
        <v>61</v>
      </c>
      <c r="D274" s="39">
        <v>4233129</v>
      </c>
      <c r="E274" s="40" t="s">
        <v>52</v>
      </c>
      <c r="F274" s="41">
        <v>4233129</v>
      </c>
    </row>
    <row r="275" spans="1:6" ht="14.4" x14ac:dyDescent="0.3">
      <c r="A275" s="36" t="s">
        <v>597</v>
      </c>
      <c r="B275" s="42" t="s">
        <v>598</v>
      </c>
      <c r="C275" s="38" t="s">
        <v>45</v>
      </c>
      <c r="D275" s="39">
        <v>3643886</v>
      </c>
      <c r="E275" s="40">
        <v>1179366</v>
      </c>
      <c r="F275" s="41">
        <v>4823252</v>
      </c>
    </row>
    <row r="276" spans="1:6" ht="14.4" x14ac:dyDescent="0.3">
      <c r="A276" s="36" t="s">
        <v>599</v>
      </c>
      <c r="B276" s="42" t="s">
        <v>600</v>
      </c>
      <c r="C276" s="38" t="s">
        <v>75</v>
      </c>
      <c r="D276" s="39">
        <v>2744439</v>
      </c>
      <c r="E276" s="40">
        <v>761946</v>
      </c>
      <c r="F276" s="41">
        <v>3506385</v>
      </c>
    </row>
    <row r="277" spans="1:6" ht="14.4" x14ac:dyDescent="0.3">
      <c r="A277" s="36" t="s">
        <v>601</v>
      </c>
      <c r="B277" s="42" t="s">
        <v>602</v>
      </c>
      <c r="C277" s="38" t="s">
        <v>45</v>
      </c>
      <c r="D277" s="39">
        <v>4099141</v>
      </c>
      <c r="E277" s="40">
        <v>751971</v>
      </c>
      <c r="F277" s="41">
        <v>4851112</v>
      </c>
    </row>
    <row r="278" spans="1:6" ht="14.4" x14ac:dyDescent="0.3">
      <c r="A278" s="36" t="s">
        <v>603</v>
      </c>
      <c r="B278" s="42" t="s">
        <v>604</v>
      </c>
      <c r="C278" s="38" t="s">
        <v>61</v>
      </c>
      <c r="D278" s="39">
        <v>2695453</v>
      </c>
      <c r="E278" s="40">
        <v>893157</v>
      </c>
      <c r="F278" s="41">
        <v>3588610</v>
      </c>
    </row>
    <row r="279" spans="1:6" ht="14.4" x14ac:dyDescent="0.3">
      <c r="A279" s="36" t="s">
        <v>605</v>
      </c>
      <c r="B279" s="42" t="s">
        <v>606</v>
      </c>
      <c r="C279" s="38" t="s">
        <v>61</v>
      </c>
      <c r="D279" s="39">
        <v>5035500</v>
      </c>
      <c r="E279" s="40">
        <v>1231544</v>
      </c>
      <c r="F279" s="41">
        <v>6267044</v>
      </c>
    </row>
    <row r="280" spans="1:6" ht="14.4" x14ac:dyDescent="0.3">
      <c r="A280" s="36" t="s">
        <v>607</v>
      </c>
      <c r="B280" s="42" t="s">
        <v>608</v>
      </c>
      <c r="C280" s="38" t="s">
        <v>45</v>
      </c>
      <c r="D280" s="39">
        <v>3816982</v>
      </c>
      <c r="E280" s="40">
        <v>1056595</v>
      </c>
      <c r="F280" s="41">
        <v>4873577</v>
      </c>
    </row>
    <row r="281" spans="1:6" ht="14.4" x14ac:dyDescent="0.3">
      <c r="A281" s="36" t="s">
        <v>609</v>
      </c>
      <c r="B281" s="42" t="s">
        <v>610</v>
      </c>
      <c r="C281" s="38" t="s">
        <v>75</v>
      </c>
      <c r="D281" s="39">
        <v>3935720</v>
      </c>
      <c r="E281" s="40">
        <v>754273</v>
      </c>
      <c r="F281" s="41">
        <v>4689993</v>
      </c>
    </row>
    <row r="282" spans="1:6" ht="14.4" x14ac:dyDescent="0.3">
      <c r="A282" s="36" t="s">
        <v>611</v>
      </c>
      <c r="B282" s="42" t="s">
        <v>612</v>
      </c>
      <c r="C282" s="38" t="s">
        <v>75</v>
      </c>
      <c r="D282" s="39">
        <v>1971759</v>
      </c>
      <c r="E282" s="40">
        <v>616923</v>
      </c>
      <c r="F282" s="41">
        <v>2588682</v>
      </c>
    </row>
    <row r="283" spans="1:6" ht="14.4" x14ac:dyDescent="0.3">
      <c r="A283" s="36" t="s">
        <v>613</v>
      </c>
      <c r="B283" s="42" t="s">
        <v>614</v>
      </c>
      <c r="C283" s="38" t="s">
        <v>48</v>
      </c>
      <c r="D283" s="43">
        <v>7130428</v>
      </c>
      <c r="E283" s="40">
        <v>2077894</v>
      </c>
      <c r="F283" s="41">
        <v>9208322</v>
      </c>
    </row>
    <row r="284" spans="1:6" ht="14.4" x14ac:dyDescent="0.3">
      <c r="A284" s="36" t="s">
        <v>615</v>
      </c>
      <c r="B284" s="42" t="s">
        <v>616</v>
      </c>
      <c r="C284" s="38" t="s">
        <v>45</v>
      </c>
      <c r="D284" s="39">
        <v>3429111</v>
      </c>
      <c r="E284" s="40">
        <v>1111842</v>
      </c>
      <c r="F284" s="41">
        <v>4540953</v>
      </c>
    </row>
    <row r="285" spans="1:6" ht="14.4" x14ac:dyDescent="0.3">
      <c r="A285" s="36" t="s">
        <v>617</v>
      </c>
      <c r="B285" s="42" t="s">
        <v>618</v>
      </c>
      <c r="C285" s="38" t="s">
        <v>61</v>
      </c>
      <c r="D285" s="39">
        <v>2636561</v>
      </c>
      <c r="E285" s="40">
        <v>915409</v>
      </c>
      <c r="F285" s="41">
        <v>3551970</v>
      </c>
    </row>
    <row r="286" spans="1:6" ht="14.4" x14ac:dyDescent="0.3">
      <c r="A286" s="36" t="s">
        <v>619</v>
      </c>
      <c r="B286" s="42" t="s">
        <v>620</v>
      </c>
      <c r="C286" s="38" t="s">
        <v>45</v>
      </c>
      <c r="D286" s="39">
        <v>3928297</v>
      </c>
      <c r="E286" s="40">
        <v>1081150</v>
      </c>
      <c r="F286" s="41">
        <v>5009447</v>
      </c>
    </row>
    <row r="287" spans="1:6" ht="14.4" x14ac:dyDescent="0.3">
      <c r="A287" s="36" t="s">
        <v>621</v>
      </c>
      <c r="B287" s="42" t="s">
        <v>622</v>
      </c>
      <c r="C287" s="38" t="s">
        <v>64</v>
      </c>
      <c r="D287" s="39">
        <v>10060314</v>
      </c>
      <c r="E287" s="40">
        <v>1882996</v>
      </c>
      <c r="F287" s="41">
        <v>11943310</v>
      </c>
    </row>
    <row r="288" spans="1:6" ht="14.4" x14ac:dyDescent="0.3">
      <c r="A288" s="36" t="s">
        <v>623</v>
      </c>
      <c r="B288" s="42" t="s">
        <v>624</v>
      </c>
      <c r="C288" s="38" t="s">
        <v>80</v>
      </c>
      <c r="D288" s="39">
        <v>8245476</v>
      </c>
      <c r="E288" s="40">
        <v>1415700</v>
      </c>
      <c r="F288" s="41">
        <v>9661176</v>
      </c>
    </row>
    <row r="289" spans="1:6" ht="14.4" x14ac:dyDescent="0.3">
      <c r="A289" s="36" t="s">
        <v>625</v>
      </c>
      <c r="B289" s="42" t="s">
        <v>626</v>
      </c>
      <c r="C289" s="38" t="s">
        <v>48</v>
      </c>
      <c r="D289" s="39">
        <v>6065845</v>
      </c>
      <c r="E289" s="40">
        <v>1738740</v>
      </c>
      <c r="F289" s="41">
        <v>7804585</v>
      </c>
    </row>
    <row r="290" spans="1:6" ht="14.4" x14ac:dyDescent="0.3">
      <c r="A290" s="36" t="s">
        <v>627</v>
      </c>
      <c r="B290" s="42" t="s">
        <v>628</v>
      </c>
      <c r="C290" s="38" t="s">
        <v>80</v>
      </c>
      <c r="D290" s="39">
        <v>4152025</v>
      </c>
      <c r="E290" s="40">
        <v>1415700</v>
      </c>
      <c r="F290" s="41">
        <v>5567725</v>
      </c>
    </row>
    <row r="291" spans="1:6" ht="14.4" x14ac:dyDescent="0.3">
      <c r="A291" s="36" t="s">
        <v>629</v>
      </c>
      <c r="B291" s="42" t="s">
        <v>630</v>
      </c>
      <c r="C291" s="38" t="s">
        <v>61</v>
      </c>
      <c r="D291" s="39">
        <v>2789439</v>
      </c>
      <c r="E291" s="40">
        <v>976795</v>
      </c>
      <c r="F291" s="41">
        <v>3766234</v>
      </c>
    </row>
    <row r="292" spans="1:6" ht="14.4" x14ac:dyDescent="0.3">
      <c r="A292" s="36" t="s">
        <v>631</v>
      </c>
      <c r="B292" s="42" t="s">
        <v>632</v>
      </c>
      <c r="C292" s="38" t="s">
        <v>45</v>
      </c>
      <c r="D292" s="39">
        <v>3648738</v>
      </c>
      <c r="E292" s="40">
        <v>1396517</v>
      </c>
      <c r="F292" s="41">
        <v>5045255</v>
      </c>
    </row>
    <row r="293" spans="1:6" ht="14.4" x14ac:dyDescent="0.3">
      <c r="A293" s="36" t="s">
        <v>633</v>
      </c>
      <c r="B293" s="42" t="s">
        <v>634</v>
      </c>
      <c r="C293" s="38" t="s">
        <v>45</v>
      </c>
      <c r="D293" s="39">
        <v>4663891</v>
      </c>
      <c r="E293" s="40">
        <v>1427977</v>
      </c>
      <c r="F293" s="41">
        <v>6091868</v>
      </c>
    </row>
    <row r="294" spans="1:6" ht="14.4" x14ac:dyDescent="0.3">
      <c r="A294" s="36" t="s">
        <v>635</v>
      </c>
      <c r="B294" s="42" t="s">
        <v>636</v>
      </c>
      <c r="C294" s="38" t="s">
        <v>61</v>
      </c>
      <c r="D294" s="39">
        <v>3553857</v>
      </c>
      <c r="E294" s="40">
        <v>952240</v>
      </c>
      <c r="F294" s="41">
        <v>4506097</v>
      </c>
    </row>
    <row r="295" spans="1:6" ht="14.4" x14ac:dyDescent="0.3">
      <c r="A295" s="36" t="s">
        <v>637</v>
      </c>
      <c r="B295" s="42" t="s">
        <v>638</v>
      </c>
      <c r="C295" s="38" t="s">
        <v>45</v>
      </c>
      <c r="D295" s="39">
        <v>4576520</v>
      </c>
      <c r="E295" s="40">
        <v>1545376</v>
      </c>
      <c r="F295" s="41">
        <v>6121896</v>
      </c>
    </row>
    <row r="296" spans="1:6" ht="14.4" x14ac:dyDescent="0.3">
      <c r="A296" s="36" t="s">
        <v>639</v>
      </c>
      <c r="B296" s="42" t="s">
        <v>640</v>
      </c>
      <c r="C296" s="38" t="s">
        <v>75</v>
      </c>
      <c r="D296" s="39">
        <v>1611559</v>
      </c>
      <c r="E296" s="40">
        <v>543260</v>
      </c>
      <c r="F296" s="41">
        <v>2154819</v>
      </c>
    </row>
    <row r="297" spans="1:6" ht="14.4" x14ac:dyDescent="0.3">
      <c r="A297" s="36" t="s">
        <v>641</v>
      </c>
      <c r="B297" s="42" t="s">
        <v>642</v>
      </c>
      <c r="C297" s="38" t="s">
        <v>48</v>
      </c>
      <c r="D297" s="39">
        <v>3301506</v>
      </c>
      <c r="E297" s="40">
        <v>783431</v>
      </c>
      <c r="F297" s="41">
        <v>4084937</v>
      </c>
    </row>
    <row r="298" spans="1:6" ht="14.4" x14ac:dyDescent="0.3">
      <c r="A298" s="36" t="s">
        <v>643</v>
      </c>
      <c r="B298" s="42" t="s">
        <v>644</v>
      </c>
      <c r="C298" s="38" t="s">
        <v>51</v>
      </c>
      <c r="D298" s="39">
        <v>2763155</v>
      </c>
      <c r="E298" s="40">
        <v>653754</v>
      </c>
      <c r="F298" s="41">
        <v>3416909</v>
      </c>
    </row>
    <row r="299" spans="1:6" ht="14.4" x14ac:dyDescent="0.3">
      <c r="A299" s="36" t="s">
        <v>645</v>
      </c>
      <c r="B299" s="42" t="s">
        <v>646</v>
      </c>
      <c r="C299" s="42" t="s">
        <v>51</v>
      </c>
      <c r="D299" s="39">
        <v>11699080</v>
      </c>
      <c r="E299" s="40">
        <v>3447555</v>
      </c>
      <c r="F299" s="41">
        <v>15146635</v>
      </c>
    </row>
    <row r="300" spans="1:6" ht="14.4" x14ac:dyDescent="0.3">
      <c r="A300" s="36" t="s">
        <v>647</v>
      </c>
      <c r="B300" s="42" t="s">
        <v>648</v>
      </c>
      <c r="C300" s="38" t="s">
        <v>45</v>
      </c>
      <c r="D300" s="39">
        <v>3195708</v>
      </c>
      <c r="E300" s="40">
        <v>985235</v>
      </c>
      <c r="F300" s="41">
        <v>4180943</v>
      </c>
    </row>
    <row r="301" spans="1:6" ht="14.4" x14ac:dyDescent="0.3">
      <c r="A301" s="36" t="s">
        <v>649</v>
      </c>
      <c r="B301" s="42" t="s">
        <v>650</v>
      </c>
      <c r="C301" s="38" t="s">
        <v>61</v>
      </c>
      <c r="D301" s="39">
        <v>5171366</v>
      </c>
      <c r="E301" s="40">
        <v>1339735</v>
      </c>
      <c r="F301" s="41">
        <v>6511101</v>
      </c>
    </row>
    <row r="302" spans="1:6" ht="14.4" x14ac:dyDescent="0.3">
      <c r="A302" s="36" t="s">
        <v>651</v>
      </c>
      <c r="B302" s="42" t="s">
        <v>652</v>
      </c>
      <c r="C302" s="38" t="s">
        <v>161</v>
      </c>
      <c r="D302" s="39">
        <v>7547632</v>
      </c>
      <c r="E302" s="40">
        <v>9104983</v>
      </c>
      <c r="F302" s="41">
        <v>16652615</v>
      </c>
    </row>
    <row r="303" spans="1:6" ht="14.4" x14ac:dyDescent="0.3">
      <c r="A303" s="36" t="s">
        <v>653</v>
      </c>
      <c r="B303" s="42" t="s">
        <v>654</v>
      </c>
      <c r="C303" s="38" t="s">
        <v>48</v>
      </c>
      <c r="D303" s="43">
        <v>9873522</v>
      </c>
      <c r="E303" s="40">
        <v>1629014</v>
      </c>
      <c r="F303" s="41">
        <v>11502536</v>
      </c>
    </row>
    <row r="304" spans="1:6" ht="14.4" x14ac:dyDescent="0.3">
      <c r="A304" s="36" t="s">
        <v>655</v>
      </c>
      <c r="B304" s="42" t="s">
        <v>656</v>
      </c>
      <c r="C304" s="38" t="s">
        <v>75</v>
      </c>
      <c r="D304" s="39">
        <v>14442219</v>
      </c>
      <c r="E304" s="40">
        <v>3930198</v>
      </c>
      <c r="F304" s="41">
        <v>18372417</v>
      </c>
    </row>
    <row r="305" spans="1:6" ht="14.4" x14ac:dyDescent="0.3">
      <c r="A305" s="36" t="s">
        <v>657</v>
      </c>
      <c r="B305" s="42" t="s">
        <v>658</v>
      </c>
      <c r="C305" s="38" t="s">
        <v>45</v>
      </c>
      <c r="D305" s="39">
        <v>3606309</v>
      </c>
      <c r="E305" s="40">
        <v>1359686</v>
      </c>
      <c r="F305" s="41">
        <v>4965995</v>
      </c>
    </row>
    <row r="306" spans="1:6" ht="14.4" x14ac:dyDescent="0.3">
      <c r="A306" s="36" t="s">
        <v>659</v>
      </c>
      <c r="B306" s="42" t="s">
        <v>660</v>
      </c>
      <c r="C306" s="38" t="s">
        <v>48</v>
      </c>
      <c r="D306" s="43">
        <v>0</v>
      </c>
      <c r="E306" s="40" t="s">
        <v>52</v>
      </c>
      <c r="F306" s="41">
        <v>0</v>
      </c>
    </row>
    <row r="307" spans="1:6" ht="14.4" x14ac:dyDescent="0.3">
      <c r="A307" s="36" t="s">
        <v>661</v>
      </c>
      <c r="B307" s="42" t="s">
        <v>662</v>
      </c>
      <c r="C307" s="38" t="s">
        <v>45</v>
      </c>
      <c r="D307" s="39">
        <v>2911209</v>
      </c>
      <c r="E307" s="40">
        <v>929988</v>
      </c>
      <c r="F307" s="41">
        <v>3841197</v>
      </c>
    </row>
    <row r="308" spans="1:6" ht="14.4" x14ac:dyDescent="0.3">
      <c r="A308" s="36" t="s">
        <v>663</v>
      </c>
      <c r="B308" s="42" t="s">
        <v>664</v>
      </c>
      <c r="C308" s="38" t="s">
        <v>45</v>
      </c>
      <c r="D308" s="39">
        <v>4942439</v>
      </c>
      <c r="E308" s="40">
        <v>1523124</v>
      </c>
      <c r="F308" s="41">
        <v>6465563</v>
      </c>
    </row>
    <row r="309" spans="1:6" ht="14.4" x14ac:dyDescent="0.3">
      <c r="A309" s="36" t="s">
        <v>665</v>
      </c>
      <c r="B309" s="42" t="s">
        <v>666</v>
      </c>
      <c r="C309" s="38" t="s">
        <v>80</v>
      </c>
      <c r="D309" s="39">
        <v>2923600</v>
      </c>
      <c r="E309" s="40">
        <v>630735</v>
      </c>
      <c r="F309" s="41">
        <v>3554335</v>
      </c>
    </row>
    <row r="310" spans="1:6" ht="14.4" x14ac:dyDescent="0.3">
      <c r="A310" s="36" t="s">
        <v>667</v>
      </c>
      <c r="B310" s="42" t="s">
        <v>668</v>
      </c>
      <c r="C310" s="38" t="s">
        <v>45</v>
      </c>
      <c r="D310" s="39">
        <v>3193599</v>
      </c>
      <c r="E310" s="40">
        <v>702862</v>
      </c>
      <c r="F310" s="41">
        <v>3896461</v>
      </c>
    </row>
    <row r="311" spans="1:6" ht="14.4" x14ac:dyDescent="0.3">
      <c r="A311" s="36" t="s">
        <v>669</v>
      </c>
      <c r="B311" s="44" t="s">
        <v>670</v>
      </c>
      <c r="C311" s="38" t="s">
        <v>80</v>
      </c>
      <c r="D311" s="39">
        <v>3738420</v>
      </c>
      <c r="E311" s="40">
        <v>1198549</v>
      </c>
      <c r="F311" s="41">
        <v>4936969</v>
      </c>
    </row>
    <row r="312" spans="1:6" ht="14.4" x14ac:dyDescent="0.3">
      <c r="A312" s="36" t="s">
        <v>671</v>
      </c>
      <c r="B312" s="42" t="s">
        <v>672</v>
      </c>
      <c r="C312" s="38" t="s">
        <v>48</v>
      </c>
      <c r="D312" s="39">
        <v>3237530</v>
      </c>
      <c r="E312" s="40">
        <v>722813</v>
      </c>
      <c r="F312" s="41">
        <v>3960343</v>
      </c>
    </row>
    <row r="313" spans="1:6" ht="14.4" x14ac:dyDescent="0.3">
      <c r="A313" s="36" t="s">
        <v>673</v>
      </c>
      <c r="B313" s="42" t="s">
        <v>674</v>
      </c>
      <c r="C313" s="38" t="s">
        <v>80</v>
      </c>
      <c r="D313" s="39">
        <v>2925593</v>
      </c>
      <c r="E313" s="40">
        <v>770386</v>
      </c>
      <c r="F313" s="41">
        <v>3695979</v>
      </c>
    </row>
    <row r="314" spans="1:6" ht="14.4" x14ac:dyDescent="0.3">
      <c r="A314" s="23"/>
      <c r="D314" s="45"/>
      <c r="E314" s="45"/>
    </row>
    <row r="315" spans="1:6" ht="14.4" x14ac:dyDescent="0.3">
      <c r="A315" s="23"/>
      <c r="D315" s="45"/>
      <c r="E315" s="46" t="s">
        <v>42</v>
      </c>
      <c r="F315" s="46">
        <f>SUM(F3:F313)</f>
        <v>2023461804</v>
      </c>
    </row>
    <row r="316" spans="1:6" ht="14.4" x14ac:dyDescent="0.3"/>
    <row r="317" spans="1:6" ht="14.4" x14ac:dyDescent="0.3">
      <c r="A317" s="47"/>
      <c r="B317" s="47"/>
      <c r="C317" s="47"/>
    </row>
    <row r="318" spans="1:6" ht="14.4" x14ac:dyDescent="0.3">
      <c r="A318" s="47"/>
      <c r="B318" s="47"/>
      <c r="C318" s="47"/>
    </row>
    <row r="319" spans="1:6" ht="14.4" x14ac:dyDescent="0.3">
      <c r="A319" s="47"/>
      <c r="B319" s="47"/>
      <c r="C319" s="47"/>
    </row>
    <row r="320" spans="1:6" ht="14.4" x14ac:dyDescent="0.3">
      <c r="A320" s="47"/>
      <c r="B320" s="47"/>
      <c r="C320" s="47"/>
    </row>
  </sheetData>
  <mergeCells count="1">
    <mergeCell ref="A1:D1"/>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0"/>
  <sheetViews>
    <sheetView workbookViewId="0"/>
  </sheetViews>
  <sheetFormatPr defaultColWidth="9.5546875" defaultRowHeight="14.7" x14ac:dyDescent="0.3"/>
  <cols>
    <col min="1" max="1" width="11.21875" bestFit="1" customWidth="1"/>
    <col min="2" max="2" width="51.109375" bestFit="1" customWidth="1"/>
    <col min="3" max="3" width="24.33203125" bestFit="1" customWidth="1"/>
    <col min="4" max="4" width="26.21875" customWidth="1"/>
    <col min="5" max="5" width="24" customWidth="1"/>
    <col min="6" max="6" width="9.5546875" customWidth="1"/>
  </cols>
  <sheetData>
    <row r="1" spans="1:5" ht="28.2" x14ac:dyDescent="0.3">
      <c r="A1" s="34" t="s">
        <v>37</v>
      </c>
      <c r="B1" s="34" t="s">
        <v>38</v>
      </c>
      <c r="C1" s="34" t="s">
        <v>39</v>
      </c>
      <c r="D1" s="56" t="s">
        <v>27</v>
      </c>
      <c r="E1" s="56"/>
    </row>
    <row r="2" spans="1:5" ht="41.4" x14ac:dyDescent="0.3">
      <c r="A2" s="34"/>
      <c r="B2" s="34"/>
      <c r="C2" s="34"/>
      <c r="D2" s="49" t="s">
        <v>675</v>
      </c>
      <c r="E2" s="50" t="s">
        <v>676</v>
      </c>
    </row>
    <row r="3" spans="1:5" ht="14.4" x14ac:dyDescent="0.3">
      <c r="A3" s="36" t="s">
        <v>43</v>
      </c>
      <c r="B3" s="37" t="s">
        <v>44</v>
      </c>
      <c r="C3" s="38" t="s">
        <v>45</v>
      </c>
      <c r="D3" s="51">
        <v>687</v>
      </c>
      <c r="E3" s="52">
        <v>2080247</v>
      </c>
    </row>
    <row r="4" spans="1:5" ht="14.4" x14ac:dyDescent="0.3">
      <c r="A4" s="36" t="s">
        <v>46</v>
      </c>
      <c r="B4" s="42" t="s">
        <v>47</v>
      </c>
      <c r="C4" s="38" t="s">
        <v>48</v>
      </c>
      <c r="D4" s="51">
        <v>1357</v>
      </c>
      <c r="E4" s="52">
        <v>3355414.09</v>
      </c>
    </row>
    <row r="5" spans="1:5" ht="14.4" x14ac:dyDescent="0.3">
      <c r="A5" s="36" t="s">
        <v>49</v>
      </c>
      <c r="B5" s="42" t="s">
        <v>50</v>
      </c>
      <c r="C5" s="38" t="s">
        <v>51</v>
      </c>
      <c r="D5" s="51">
        <v>1613</v>
      </c>
      <c r="E5" s="52">
        <v>3551606</v>
      </c>
    </row>
    <row r="6" spans="1:5" ht="14.4" x14ac:dyDescent="0.3">
      <c r="A6" s="36" t="s">
        <v>53</v>
      </c>
      <c r="B6" s="42" t="s">
        <v>54</v>
      </c>
      <c r="C6" s="38" t="s">
        <v>45</v>
      </c>
      <c r="D6" s="51">
        <v>1658</v>
      </c>
      <c r="E6" s="52">
        <v>5251691</v>
      </c>
    </row>
    <row r="7" spans="1:5" ht="14.4" x14ac:dyDescent="0.3">
      <c r="A7" s="36" t="s">
        <v>55</v>
      </c>
      <c r="B7" s="42" t="s">
        <v>56</v>
      </c>
      <c r="C7" s="38" t="s">
        <v>51</v>
      </c>
      <c r="D7" s="51">
        <v>2369</v>
      </c>
      <c r="E7" s="52">
        <v>4100750</v>
      </c>
    </row>
    <row r="8" spans="1:5" ht="14.4" x14ac:dyDescent="0.3">
      <c r="A8" s="36" t="s">
        <v>57</v>
      </c>
      <c r="B8" s="42" t="s">
        <v>58</v>
      </c>
      <c r="C8" s="38" t="s">
        <v>45</v>
      </c>
      <c r="D8" s="51">
        <v>400</v>
      </c>
      <c r="E8" s="52">
        <v>4827767</v>
      </c>
    </row>
    <row r="9" spans="1:5" ht="14.4" x14ac:dyDescent="0.3">
      <c r="A9" s="36" t="s">
        <v>59</v>
      </c>
      <c r="B9" s="42" t="s">
        <v>60</v>
      </c>
      <c r="C9" s="38" t="s">
        <v>61</v>
      </c>
      <c r="D9" s="51">
        <v>1024</v>
      </c>
      <c r="E9" s="52">
        <v>3366033.17</v>
      </c>
    </row>
    <row r="10" spans="1:5" ht="14.4" x14ac:dyDescent="0.3">
      <c r="A10" s="36" t="s">
        <v>62</v>
      </c>
      <c r="B10" s="42" t="s">
        <v>63</v>
      </c>
      <c r="C10" s="38" t="s">
        <v>64</v>
      </c>
      <c r="D10" s="51" t="s">
        <v>52</v>
      </c>
      <c r="E10" s="52" t="s">
        <v>52</v>
      </c>
    </row>
    <row r="11" spans="1:5" ht="14.4" x14ac:dyDescent="0.3">
      <c r="A11" s="36" t="s">
        <v>65</v>
      </c>
      <c r="B11" s="42" t="s">
        <v>66</v>
      </c>
      <c r="C11" s="38" t="s">
        <v>48</v>
      </c>
      <c r="D11" s="51">
        <v>1338</v>
      </c>
      <c r="E11" s="52">
        <v>2301961.4700000002</v>
      </c>
    </row>
    <row r="12" spans="1:5" ht="14.4" x14ac:dyDescent="0.3">
      <c r="A12" s="36" t="s">
        <v>67</v>
      </c>
      <c r="B12" s="42" t="s">
        <v>68</v>
      </c>
      <c r="C12" s="38" t="s">
        <v>61</v>
      </c>
      <c r="D12" s="51">
        <v>5808</v>
      </c>
      <c r="E12" s="52">
        <v>6856479</v>
      </c>
    </row>
    <row r="13" spans="1:5" ht="14.4" x14ac:dyDescent="0.3">
      <c r="A13" s="36" t="s">
        <v>69</v>
      </c>
      <c r="B13" s="42" t="s">
        <v>70</v>
      </c>
      <c r="C13" s="38" t="s">
        <v>45</v>
      </c>
      <c r="D13" s="51">
        <v>754</v>
      </c>
      <c r="E13" s="52">
        <v>5135055</v>
      </c>
    </row>
    <row r="14" spans="1:5" ht="14.4" x14ac:dyDescent="0.3">
      <c r="A14" s="36" t="s">
        <v>71</v>
      </c>
      <c r="B14" s="42" t="s">
        <v>72</v>
      </c>
      <c r="C14" s="38" t="s">
        <v>51</v>
      </c>
      <c r="D14" s="51">
        <v>2115</v>
      </c>
      <c r="E14" s="52">
        <v>3999796</v>
      </c>
    </row>
    <row r="15" spans="1:5" ht="14.4" x14ac:dyDescent="0.3">
      <c r="A15" s="36" t="s">
        <v>73</v>
      </c>
      <c r="B15" s="42" t="s">
        <v>74</v>
      </c>
      <c r="C15" s="38" t="s">
        <v>75</v>
      </c>
      <c r="D15" s="51">
        <v>3949</v>
      </c>
      <c r="E15" s="52">
        <v>6893652</v>
      </c>
    </row>
    <row r="16" spans="1:5" ht="14.4" x14ac:dyDescent="0.3">
      <c r="A16" s="36" t="s">
        <v>76</v>
      </c>
      <c r="B16" s="42" t="s">
        <v>77</v>
      </c>
      <c r="C16" s="38" t="s">
        <v>61</v>
      </c>
      <c r="D16" s="51">
        <v>1732</v>
      </c>
      <c r="E16" s="52">
        <v>5548085</v>
      </c>
    </row>
    <row r="17" spans="1:5" ht="14.4" x14ac:dyDescent="0.3">
      <c r="A17" s="36" t="s">
        <v>78</v>
      </c>
      <c r="B17" s="42" t="s">
        <v>79</v>
      </c>
      <c r="C17" s="38" t="s">
        <v>80</v>
      </c>
      <c r="D17" s="51">
        <v>16387</v>
      </c>
      <c r="E17" s="52">
        <v>33510423.350000001</v>
      </c>
    </row>
    <row r="18" spans="1:5" ht="14.4" x14ac:dyDescent="0.3">
      <c r="A18" s="36" t="s">
        <v>81</v>
      </c>
      <c r="B18" s="42" t="s">
        <v>82</v>
      </c>
      <c r="C18" s="38" t="s">
        <v>51</v>
      </c>
      <c r="D18" s="51">
        <v>641</v>
      </c>
      <c r="E18" s="52">
        <v>2980100</v>
      </c>
    </row>
    <row r="19" spans="1:5" ht="14.4" x14ac:dyDescent="0.3">
      <c r="A19" s="36" t="s">
        <v>83</v>
      </c>
      <c r="B19" s="42" t="s">
        <v>84</v>
      </c>
      <c r="C19" s="38" t="s">
        <v>48</v>
      </c>
      <c r="D19" s="51">
        <v>1941</v>
      </c>
      <c r="E19" s="52">
        <v>4353662</v>
      </c>
    </row>
    <row r="20" spans="1:5" ht="14.4" x14ac:dyDescent="0.3">
      <c r="A20" s="36" t="s">
        <v>85</v>
      </c>
      <c r="B20" s="42" t="s">
        <v>86</v>
      </c>
      <c r="C20" s="38" t="s">
        <v>48</v>
      </c>
      <c r="D20" s="51">
        <v>1075</v>
      </c>
      <c r="E20" s="52">
        <v>4068662.55</v>
      </c>
    </row>
    <row r="21" spans="1:5" ht="14.4" x14ac:dyDescent="0.3">
      <c r="A21" s="36" t="s">
        <v>87</v>
      </c>
      <c r="B21" s="42" t="s">
        <v>88</v>
      </c>
      <c r="C21" s="38" t="s">
        <v>51</v>
      </c>
      <c r="D21" s="51">
        <v>748</v>
      </c>
      <c r="E21" s="52">
        <v>2728020</v>
      </c>
    </row>
    <row r="22" spans="1:5" ht="14.4" x14ac:dyDescent="0.3">
      <c r="A22" s="36" t="s">
        <v>89</v>
      </c>
      <c r="B22" s="42" t="s">
        <v>90</v>
      </c>
      <c r="C22" s="38" t="s">
        <v>48</v>
      </c>
      <c r="D22" s="51">
        <v>2527</v>
      </c>
      <c r="E22" s="52">
        <v>9975596.4399999995</v>
      </c>
    </row>
    <row r="23" spans="1:5" ht="14.4" x14ac:dyDescent="0.3">
      <c r="A23" s="36" t="s">
        <v>91</v>
      </c>
      <c r="B23" s="42" t="s">
        <v>92</v>
      </c>
      <c r="C23" s="38" t="s">
        <v>61</v>
      </c>
      <c r="D23" s="51">
        <v>2671</v>
      </c>
      <c r="E23" s="52">
        <v>4713435.08</v>
      </c>
    </row>
    <row r="24" spans="1:5" ht="14.4" x14ac:dyDescent="0.3">
      <c r="A24" s="36" t="s">
        <v>93</v>
      </c>
      <c r="B24" s="42" t="s">
        <v>94</v>
      </c>
      <c r="C24" s="38" t="s">
        <v>61</v>
      </c>
      <c r="D24" s="51" t="s">
        <v>52</v>
      </c>
      <c r="E24" s="52" t="s">
        <v>52</v>
      </c>
    </row>
    <row r="25" spans="1:5" ht="14.4" x14ac:dyDescent="0.3">
      <c r="A25" s="36" t="s">
        <v>95</v>
      </c>
      <c r="B25" s="42" t="s">
        <v>96</v>
      </c>
      <c r="C25" s="38" t="s">
        <v>51</v>
      </c>
      <c r="D25" s="51">
        <v>576</v>
      </c>
      <c r="E25" s="52">
        <v>1247810</v>
      </c>
    </row>
    <row r="26" spans="1:5" ht="14.4" x14ac:dyDescent="0.3">
      <c r="A26" s="36" t="s">
        <v>97</v>
      </c>
      <c r="B26" s="42" t="s">
        <v>98</v>
      </c>
      <c r="C26" s="38" t="s">
        <v>75</v>
      </c>
      <c r="D26" s="51">
        <v>5939</v>
      </c>
      <c r="E26" s="52">
        <v>12044977.439999999</v>
      </c>
    </row>
    <row r="27" spans="1:5" ht="14.4" x14ac:dyDescent="0.3">
      <c r="A27" s="36" t="s">
        <v>99</v>
      </c>
      <c r="B27" s="42" t="s">
        <v>100</v>
      </c>
      <c r="C27" s="38" t="s">
        <v>45</v>
      </c>
      <c r="D27" s="51">
        <v>307</v>
      </c>
      <c r="E27" s="52">
        <v>3618075</v>
      </c>
    </row>
    <row r="28" spans="1:5" ht="14.4" x14ac:dyDescent="0.3">
      <c r="A28" s="36" t="s">
        <v>101</v>
      </c>
      <c r="B28" s="42" t="s">
        <v>102</v>
      </c>
      <c r="C28" s="38" t="s">
        <v>61</v>
      </c>
      <c r="D28" s="51">
        <v>1382</v>
      </c>
      <c r="E28" s="52">
        <v>4638034.6399999997</v>
      </c>
    </row>
    <row r="29" spans="1:5" ht="14.4" x14ac:dyDescent="0.3">
      <c r="A29" s="36" t="s">
        <v>103</v>
      </c>
      <c r="B29" s="42" t="s">
        <v>104</v>
      </c>
      <c r="C29" s="38" t="s">
        <v>61</v>
      </c>
      <c r="D29" s="51">
        <v>799</v>
      </c>
      <c r="E29" s="52">
        <v>4271592</v>
      </c>
    </row>
    <row r="30" spans="1:5" ht="14.4" x14ac:dyDescent="0.3">
      <c r="A30" s="36" t="s">
        <v>105</v>
      </c>
      <c r="B30" s="42" t="s">
        <v>106</v>
      </c>
      <c r="C30" s="38" t="s">
        <v>61</v>
      </c>
      <c r="D30" s="51">
        <v>2609</v>
      </c>
      <c r="E30" s="52">
        <v>3061134</v>
      </c>
    </row>
    <row r="31" spans="1:5" ht="14.4" x14ac:dyDescent="0.3">
      <c r="A31" s="36" t="s">
        <v>107</v>
      </c>
      <c r="B31" s="42" t="s">
        <v>108</v>
      </c>
      <c r="C31" s="38" t="s">
        <v>45</v>
      </c>
      <c r="D31" s="51">
        <v>5651</v>
      </c>
      <c r="E31" s="52">
        <v>10878798.369999999</v>
      </c>
    </row>
    <row r="32" spans="1:5" ht="14.4" x14ac:dyDescent="0.3">
      <c r="A32" s="36" t="s">
        <v>109</v>
      </c>
      <c r="B32" s="42" t="s">
        <v>110</v>
      </c>
      <c r="C32" s="38" t="s">
        <v>75</v>
      </c>
      <c r="D32" s="51">
        <v>3841</v>
      </c>
      <c r="E32" s="52">
        <v>14650057.939999999</v>
      </c>
    </row>
    <row r="33" spans="1:5" ht="14.4" x14ac:dyDescent="0.3">
      <c r="A33" s="36" t="s">
        <v>111</v>
      </c>
      <c r="B33" s="42" t="s">
        <v>112</v>
      </c>
      <c r="C33" s="38" t="s">
        <v>61</v>
      </c>
      <c r="D33" s="51">
        <v>1266</v>
      </c>
      <c r="E33" s="52">
        <v>4359803.99</v>
      </c>
    </row>
    <row r="34" spans="1:5" ht="14.4" x14ac:dyDescent="0.3">
      <c r="A34" s="36" t="s">
        <v>113</v>
      </c>
      <c r="B34" s="42" t="s">
        <v>114</v>
      </c>
      <c r="C34" s="38" t="s">
        <v>80</v>
      </c>
      <c r="D34" s="51">
        <v>481</v>
      </c>
      <c r="E34" s="52">
        <v>2915441.26</v>
      </c>
    </row>
    <row r="35" spans="1:5" ht="14.4" x14ac:dyDescent="0.3">
      <c r="A35" s="36" t="s">
        <v>115</v>
      </c>
      <c r="B35" s="42" t="s">
        <v>116</v>
      </c>
      <c r="C35" s="38" t="s">
        <v>51</v>
      </c>
      <c r="D35" s="51">
        <v>992</v>
      </c>
      <c r="E35" s="52">
        <v>3877926</v>
      </c>
    </row>
    <row r="36" spans="1:5" ht="14.4" x14ac:dyDescent="0.3">
      <c r="A36" s="36" t="s">
        <v>117</v>
      </c>
      <c r="B36" s="42" t="s">
        <v>118</v>
      </c>
      <c r="C36" s="38" t="s">
        <v>45</v>
      </c>
      <c r="D36" s="51">
        <v>12264</v>
      </c>
      <c r="E36" s="52">
        <v>20921118</v>
      </c>
    </row>
    <row r="37" spans="1:5" ht="14.4" x14ac:dyDescent="0.3">
      <c r="A37" s="36" t="s">
        <v>119</v>
      </c>
      <c r="B37" s="42" t="s">
        <v>120</v>
      </c>
      <c r="C37" s="38" t="s">
        <v>48</v>
      </c>
      <c r="D37" s="51">
        <v>517</v>
      </c>
      <c r="E37" s="52">
        <v>2603503</v>
      </c>
    </row>
    <row r="38" spans="1:5" ht="14.4" x14ac:dyDescent="0.3">
      <c r="A38" s="36" t="s">
        <v>121</v>
      </c>
      <c r="B38" s="42" t="s">
        <v>122</v>
      </c>
      <c r="C38" s="38" t="s">
        <v>48</v>
      </c>
      <c r="D38" s="51">
        <v>1772</v>
      </c>
      <c r="E38" s="52">
        <v>5949684.2300000004</v>
      </c>
    </row>
    <row r="39" spans="1:5" ht="14.4" x14ac:dyDescent="0.3">
      <c r="A39" s="36" t="s">
        <v>123</v>
      </c>
      <c r="B39" s="42" t="s">
        <v>124</v>
      </c>
      <c r="C39" s="38" t="s">
        <v>64</v>
      </c>
      <c r="D39" s="51">
        <v>1614</v>
      </c>
      <c r="E39" s="52">
        <v>4235499</v>
      </c>
    </row>
    <row r="40" spans="1:5" ht="14.4" x14ac:dyDescent="0.3">
      <c r="A40" s="36" t="s">
        <v>125</v>
      </c>
      <c r="B40" s="42" t="s">
        <v>126</v>
      </c>
      <c r="C40" s="38" t="s">
        <v>61</v>
      </c>
      <c r="D40" s="51">
        <v>988</v>
      </c>
      <c r="E40" s="52">
        <v>4019660.85</v>
      </c>
    </row>
    <row r="41" spans="1:5" ht="14.4" x14ac:dyDescent="0.3">
      <c r="A41" s="36" t="s">
        <v>127</v>
      </c>
      <c r="B41" s="42" t="s">
        <v>128</v>
      </c>
      <c r="C41" s="38" t="s">
        <v>80</v>
      </c>
      <c r="D41" s="51">
        <v>792</v>
      </c>
      <c r="E41" s="52">
        <v>2913256.95</v>
      </c>
    </row>
    <row r="42" spans="1:5" ht="14.4" x14ac:dyDescent="0.3">
      <c r="A42" s="36" t="s">
        <v>129</v>
      </c>
      <c r="B42" s="42" t="s">
        <v>130</v>
      </c>
      <c r="C42" s="38" t="s">
        <v>45</v>
      </c>
      <c r="D42" s="51">
        <v>2900</v>
      </c>
      <c r="E42" s="52">
        <v>5849581</v>
      </c>
    </row>
    <row r="43" spans="1:5" ht="14.4" x14ac:dyDescent="0.3">
      <c r="A43" s="36" t="s">
        <v>131</v>
      </c>
      <c r="B43" s="42" t="s">
        <v>132</v>
      </c>
      <c r="C43" s="38" t="s">
        <v>48</v>
      </c>
      <c r="D43" s="51">
        <v>1859</v>
      </c>
      <c r="E43" s="52">
        <v>3893784.72</v>
      </c>
    </row>
    <row r="44" spans="1:5" ht="14.4" x14ac:dyDescent="0.3">
      <c r="A44" s="36" t="s">
        <v>133</v>
      </c>
      <c r="B44" s="42" t="s">
        <v>134</v>
      </c>
      <c r="C44" s="38" t="s">
        <v>61</v>
      </c>
      <c r="D44" s="51">
        <v>1729</v>
      </c>
      <c r="E44" s="52">
        <v>2656766.9900000002</v>
      </c>
    </row>
    <row r="45" spans="1:5" ht="14.4" x14ac:dyDescent="0.3">
      <c r="A45" s="36" t="s">
        <v>135</v>
      </c>
      <c r="B45" s="42" t="s">
        <v>136</v>
      </c>
      <c r="C45" s="38" t="s">
        <v>61</v>
      </c>
      <c r="D45" s="51">
        <v>856</v>
      </c>
      <c r="E45" s="52">
        <v>8365437</v>
      </c>
    </row>
    <row r="46" spans="1:5" ht="14.4" x14ac:dyDescent="0.3">
      <c r="A46" s="36" t="s">
        <v>137</v>
      </c>
      <c r="B46" s="42" t="s">
        <v>138</v>
      </c>
      <c r="C46" s="38" t="s">
        <v>51</v>
      </c>
      <c r="D46" s="51">
        <v>1441</v>
      </c>
      <c r="E46" s="52">
        <v>5789057</v>
      </c>
    </row>
    <row r="47" spans="1:5" ht="14.4" x14ac:dyDescent="0.3">
      <c r="A47" s="36" t="s">
        <v>139</v>
      </c>
      <c r="B47" s="42" t="s">
        <v>140</v>
      </c>
      <c r="C47" s="38" t="s">
        <v>61</v>
      </c>
      <c r="D47" s="51">
        <v>2203</v>
      </c>
      <c r="E47" s="52">
        <v>6098195.79</v>
      </c>
    </row>
    <row r="48" spans="1:5" ht="14.4" x14ac:dyDescent="0.3">
      <c r="A48" s="36" t="s">
        <v>141</v>
      </c>
      <c r="B48" s="42" t="s">
        <v>142</v>
      </c>
      <c r="C48" s="38" t="s">
        <v>75</v>
      </c>
      <c r="D48" s="51">
        <v>1420</v>
      </c>
      <c r="E48" s="52">
        <v>4015322</v>
      </c>
    </row>
    <row r="49" spans="1:5" ht="14.4" x14ac:dyDescent="0.3">
      <c r="A49" s="36" t="s">
        <v>143</v>
      </c>
      <c r="B49" s="42" t="s">
        <v>144</v>
      </c>
      <c r="C49" s="38" t="s">
        <v>45</v>
      </c>
      <c r="D49" s="51">
        <v>1355</v>
      </c>
      <c r="E49" s="52">
        <v>4898635.95</v>
      </c>
    </row>
    <row r="50" spans="1:5" ht="14.4" x14ac:dyDescent="0.3">
      <c r="A50" s="36" t="s">
        <v>145</v>
      </c>
      <c r="B50" s="42" t="s">
        <v>146</v>
      </c>
      <c r="C50" s="38" t="s">
        <v>48</v>
      </c>
      <c r="D50" s="51">
        <v>5296</v>
      </c>
      <c r="E50" s="52">
        <v>11095482</v>
      </c>
    </row>
    <row r="51" spans="1:5" ht="14.4" x14ac:dyDescent="0.3">
      <c r="A51" s="36" t="s">
        <v>147</v>
      </c>
      <c r="B51" s="42" t="s">
        <v>148</v>
      </c>
      <c r="C51" s="38" t="s">
        <v>48</v>
      </c>
      <c r="D51" s="51">
        <v>4483</v>
      </c>
      <c r="E51" s="52">
        <v>9960868</v>
      </c>
    </row>
    <row r="52" spans="1:5" ht="14.4" x14ac:dyDescent="0.3">
      <c r="A52" s="36" t="s">
        <v>149</v>
      </c>
      <c r="B52" s="42" t="s">
        <v>150</v>
      </c>
      <c r="C52" s="38" t="s">
        <v>51</v>
      </c>
      <c r="D52" s="51">
        <v>350</v>
      </c>
      <c r="E52" s="52">
        <v>3199324</v>
      </c>
    </row>
    <row r="53" spans="1:5" ht="14.4" x14ac:dyDescent="0.3">
      <c r="A53" s="36" t="s">
        <v>151</v>
      </c>
      <c r="B53" s="42" t="s">
        <v>152</v>
      </c>
      <c r="C53" s="38" t="s">
        <v>45</v>
      </c>
      <c r="D53" s="51">
        <v>1751</v>
      </c>
      <c r="E53" s="52">
        <v>4526937</v>
      </c>
    </row>
    <row r="54" spans="1:5" ht="14.4" x14ac:dyDescent="0.3">
      <c r="A54" s="36" t="s">
        <v>153</v>
      </c>
      <c r="B54" s="42" t="s">
        <v>154</v>
      </c>
      <c r="C54" s="38" t="s">
        <v>48</v>
      </c>
      <c r="D54" s="51">
        <v>501</v>
      </c>
      <c r="E54" s="52">
        <v>3463232</v>
      </c>
    </row>
    <row r="55" spans="1:5" ht="14.4" x14ac:dyDescent="0.3">
      <c r="A55" s="36" t="s">
        <v>155</v>
      </c>
      <c r="B55" s="42" t="s">
        <v>156</v>
      </c>
      <c r="C55" s="38" t="s">
        <v>64</v>
      </c>
      <c r="D55" s="51">
        <v>5084</v>
      </c>
      <c r="E55" s="52">
        <v>8025939</v>
      </c>
    </row>
    <row r="56" spans="1:5" ht="14.4" x14ac:dyDescent="0.3">
      <c r="A56" s="36" t="s">
        <v>157</v>
      </c>
      <c r="B56" s="42" t="s">
        <v>158</v>
      </c>
      <c r="C56" s="38" t="s">
        <v>51</v>
      </c>
      <c r="D56" s="51">
        <v>834</v>
      </c>
      <c r="E56" s="52">
        <v>2928374</v>
      </c>
    </row>
    <row r="57" spans="1:5" ht="14.4" x14ac:dyDescent="0.3">
      <c r="A57" s="36" t="s">
        <v>159</v>
      </c>
      <c r="B57" s="42" t="s">
        <v>160</v>
      </c>
      <c r="C57" s="38" t="s">
        <v>161</v>
      </c>
      <c r="D57" s="51">
        <v>222</v>
      </c>
      <c r="E57" s="52">
        <v>6856919</v>
      </c>
    </row>
    <row r="58" spans="1:5" ht="14.4" x14ac:dyDescent="0.3">
      <c r="A58" s="36" t="s">
        <v>162</v>
      </c>
      <c r="B58" s="42" t="s">
        <v>163</v>
      </c>
      <c r="C58" s="38" t="s">
        <v>80</v>
      </c>
      <c r="D58" s="51">
        <v>3530</v>
      </c>
      <c r="E58" s="52">
        <v>8419264.3599999994</v>
      </c>
    </row>
    <row r="59" spans="1:5" ht="14.4" x14ac:dyDescent="0.3">
      <c r="A59" s="36" t="s">
        <v>164</v>
      </c>
      <c r="B59" s="42" t="s">
        <v>165</v>
      </c>
      <c r="C59" s="38" t="s">
        <v>64</v>
      </c>
      <c r="D59" s="51">
        <v>6900</v>
      </c>
      <c r="E59" s="52">
        <v>6446472.5700000003</v>
      </c>
    </row>
    <row r="60" spans="1:5" ht="14.4" x14ac:dyDescent="0.3">
      <c r="A60" s="36" t="s">
        <v>166</v>
      </c>
      <c r="B60" s="42" t="s">
        <v>167</v>
      </c>
      <c r="C60" s="38" t="s">
        <v>61</v>
      </c>
      <c r="D60" s="51">
        <v>2130</v>
      </c>
      <c r="E60" s="52">
        <v>7158332</v>
      </c>
    </row>
    <row r="61" spans="1:5" ht="14.4" x14ac:dyDescent="0.3">
      <c r="A61" s="36" t="s">
        <v>168</v>
      </c>
      <c r="B61" s="42" t="s">
        <v>169</v>
      </c>
      <c r="C61" s="38" t="s">
        <v>48</v>
      </c>
      <c r="D61" s="51">
        <v>2092</v>
      </c>
      <c r="E61" s="52">
        <v>2072833</v>
      </c>
    </row>
    <row r="62" spans="1:5" ht="14.4" x14ac:dyDescent="0.3">
      <c r="A62" s="36" t="s">
        <v>170</v>
      </c>
      <c r="B62" s="42" t="s">
        <v>171</v>
      </c>
      <c r="C62" s="38" t="s">
        <v>75</v>
      </c>
      <c r="D62" s="51">
        <v>4078</v>
      </c>
      <c r="E62" s="52">
        <v>20791445</v>
      </c>
    </row>
    <row r="63" spans="1:5" ht="14.4" x14ac:dyDescent="0.3">
      <c r="A63" s="36" t="s">
        <v>172</v>
      </c>
      <c r="B63" s="42" t="s">
        <v>173</v>
      </c>
      <c r="C63" s="38" t="s">
        <v>75</v>
      </c>
      <c r="D63" s="51">
        <v>1684</v>
      </c>
      <c r="E63" s="52">
        <v>3354836</v>
      </c>
    </row>
    <row r="64" spans="1:5" ht="14.4" x14ac:dyDescent="0.3">
      <c r="A64" s="36" t="s">
        <v>174</v>
      </c>
      <c r="B64" s="42" t="s">
        <v>175</v>
      </c>
      <c r="C64" s="38" t="s">
        <v>75</v>
      </c>
      <c r="D64" s="51">
        <v>67</v>
      </c>
      <c r="E64" s="52">
        <v>100536.82</v>
      </c>
    </row>
    <row r="65" spans="1:5" ht="14.4" x14ac:dyDescent="0.3">
      <c r="A65" s="36" t="s">
        <v>176</v>
      </c>
      <c r="B65" s="42" t="s">
        <v>177</v>
      </c>
      <c r="C65" s="38" t="s">
        <v>80</v>
      </c>
      <c r="D65" s="53">
        <v>3710</v>
      </c>
      <c r="E65" s="54">
        <v>10757039</v>
      </c>
    </row>
    <row r="66" spans="1:5" ht="14.4" x14ac:dyDescent="0.3">
      <c r="A66" s="36" t="s">
        <v>178</v>
      </c>
      <c r="B66" s="42" t="s">
        <v>179</v>
      </c>
      <c r="C66" s="38" t="s">
        <v>64</v>
      </c>
      <c r="D66" s="51">
        <v>380</v>
      </c>
      <c r="E66" s="52">
        <v>2037965</v>
      </c>
    </row>
    <row r="67" spans="1:5" ht="14.4" x14ac:dyDescent="0.3">
      <c r="A67" s="36" t="s">
        <v>180</v>
      </c>
      <c r="B67" s="42" t="s">
        <v>181</v>
      </c>
      <c r="C67" s="38" t="s">
        <v>45</v>
      </c>
      <c r="D67" s="51">
        <v>2153</v>
      </c>
      <c r="E67" s="52">
        <v>3983099</v>
      </c>
    </row>
    <row r="68" spans="1:5" ht="14.4" x14ac:dyDescent="0.3">
      <c r="A68" s="36" t="s">
        <v>182</v>
      </c>
      <c r="B68" s="42" t="s">
        <v>183</v>
      </c>
      <c r="C68" s="38" t="s">
        <v>61</v>
      </c>
      <c r="D68" s="51">
        <v>1610</v>
      </c>
      <c r="E68" s="52">
        <v>4530520.78</v>
      </c>
    </row>
    <row r="69" spans="1:5" ht="14.4" x14ac:dyDescent="0.3">
      <c r="A69" s="36" t="s">
        <v>184</v>
      </c>
      <c r="B69" s="42" t="s">
        <v>185</v>
      </c>
      <c r="C69" s="38" t="s">
        <v>186</v>
      </c>
      <c r="D69" s="51">
        <v>1456</v>
      </c>
      <c r="E69" s="52">
        <v>3095651.17</v>
      </c>
    </row>
    <row r="70" spans="1:5" ht="14.4" x14ac:dyDescent="0.3">
      <c r="A70" s="36" t="s">
        <v>187</v>
      </c>
      <c r="B70" s="42" t="s">
        <v>188</v>
      </c>
      <c r="C70" s="38" t="s">
        <v>45</v>
      </c>
      <c r="D70" s="51">
        <v>1371</v>
      </c>
      <c r="E70" s="52">
        <v>3456195.27</v>
      </c>
    </row>
    <row r="71" spans="1:5" ht="14.4" x14ac:dyDescent="0.3">
      <c r="A71" s="36" t="s">
        <v>189</v>
      </c>
      <c r="B71" s="42" t="s">
        <v>190</v>
      </c>
      <c r="C71" s="38" t="s">
        <v>51</v>
      </c>
      <c r="D71" s="51">
        <v>1530</v>
      </c>
      <c r="E71" s="52">
        <v>5232006.12</v>
      </c>
    </row>
    <row r="72" spans="1:5" ht="14.4" x14ac:dyDescent="0.3">
      <c r="A72" s="36" t="s">
        <v>191</v>
      </c>
      <c r="B72" s="42" t="s">
        <v>192</v>
      </c>
      <c r="C72" s="38" t="s">
        <v>51</v>
      </c>
      <c r="D72" s="51">
        <v>350</v>
      </c>
      <c r="E72" s="52">
        <v>2659255</v>
      </c>
    </row>
    <row r="73" spans="1:5" ht="14.4" x14ac:dyDescent="0.3">
      <c r="A73" s="36" t="s">
        <v>193</v>
      </c>
      <c r="B73" s="42" t="s">
        <v>194</v>
      </c>
      <c r="C73" s="38" t="s">
        <v>64</v>
      </c>
      <c r="D73" s="51" t="s">
        <v>52</v>
      </c>
      <c r="E73" s="52" t="s">
        <v>52</v>
      </c>
    </row>
    <row r="74" spans="1:5" ht="14.4" x14ac:dyDescent="0.3">
      <c r="A74" s="36" t="s">
        <v>195</v>
      </c>
      <c r="B74" s="42" t="s">
        <v>196</v>
      </c>
      <c r="C74" s="38" t="s">
        <v>75</v>
      </c>
      <c r="D74" s="51">
        <v>10424</v>
      </c>
      <c r="E74" s="52">
        <v>12522437</v>
      </c>
    </row>
    <row r="75" spans="1:5" ht="14.4" x14ac:dyDescent="0.3">
      <c r="A75" s="36" t="s">
        <v>197</v>
      </c>
      <c r="B75" s="42" t="s">
        <v>198</v>
      </c>
      <c r="C75" s="38" t="s">
        <v>45</v>
      </c>
      <c r="D75" s="51">
        <v>1235</v>
      </c>
      <c r="E75" s="52">
        <v>3661379.14</v>
      </c>
    </row>
    <row r="76" spans="1:5" ht="14.4" x14ac:dyDescent="0.3">
      <c r="A76" s="36" t="s">
        <v>199</v>
      </c>
      <c r="B76" s="42" t="s">
        <v>200</v>
      </c>
      <c r="C76" s="38" t="s">
        <v>80</v>
      </c>
      <c r="D76" s="51">
        <v>3240</v>
      </c>
      <c r="E76" s="52">
        <v>9368826</v>
      </c>
    </row>
    <row r="77" spans="1:5" ht="14.4" x14ac:dyDescent="0.3">
      <c r="A77" s="36" t="s">
        <v>201</v>
      </c>
      <c r="B77" s="42" t="s">
        <v>202</v>
      </c>
      <c r="C77" s="38" t="s">
        <v>186</v>
      </c>
      <c r="D77" s="51">
        <v>9357</v>
      </c>
      <c r="E77" s="52">
        <v>16737062</v>
      </c>
    </row>
    <row r="78" spans="1:5" ht="14.4" x14ac:dyDescent="0.3">
      <c r="A78" s="36" t="s">
        <v>203</v>
      </c>
      <c r="B78" s="42" t="s">
        <v>204</v>
      </c>
      <c r="C78" s="38" t="s">
        <v>61</v>
      </c>
      <c r="D78" s="51">
        <v>923</v>
      </c>
      <c r="E78" s="52">
        <v>2659658</v>
      </c>
    </row>
    <row r="79" spans="1:5" ht="14.4" x14ac:dyDescent="0.3">
      <c r="A79" s="36" t="s">
        <v>205</v>
      </c>
      <c r="B79" s="42" t="s">
        <v>206</v>
      </c>
      <c r="C79" s="38" t="s">
        <v>75</v>
      </c>
      <c r="D79" s="51">
        <v>1005</v>
      </c>
      <c r="E79" s="52">
        <v>4282581</v>
      </c>
    </row>
    <row r="80" spans="1:5" ht="14.4" x14ac:dyDescent="0.3">
      <c r="A80" s="36" t="s">
        <v>207</v>
      </c>
      <c r="B80" s="42" t="s">
        <v>208</v>
      </c>
      <c r="C80" s="38" t="s">
        <v>45</v>
      </c>
      <c r="D80" s="51">
        <v>505</v>
      </c>
      <c r="E80" s="52">
        <v>3537584.85</v>
      </c>
    </row>
    <row r="81" spans="1:5" ht="14.4" x14ac:dyDescent="0.3">
      <c r="A81" s="36" t="s">
        <v>209</v>
      </c>
      <c r="B81" s="42" t="s">
        <v>210</v>
      </c>
      <c r="C81" s="38" t="s">
        <v>61</v>
      </c>
      <c r="D81" s="51">
        <v>1123</v>
      </c>
      <c r="E81" s="52">
        <v>4325190.07</v>
      </c>
    </row>
    <row r="82" spans="1:5" ht="14.4" x14ac:dyDescent="0.3">
      <c r="A82" s="36" t="s">
        <v>211</v>
      </c>
      <c r="B82" s="42" t="s">
        <v>212</v>
      </c>
      <c r="C82" s="38" t="s">
        <v>51</v>
      </c>
      <c r="D82" s="51">
        <v>485</v>
      </c>
      <c r="E82" s="52">
        <v>4213630</v>
      </c>
    </row>
    <row r="83" spans="1:5" ht="14.4" x14ac:dyDescent="0.3">
      <c r="A83" s="36" t="s">
        <v>213</v>
      </c>
      <c r="B83" s="42" t="s">
        <v>214</v>
      </c>
      <c r="C83" s="38" t="s">
        <v>64</v>
      </c>
      <c r="D83" s="51">
        <v>1644</v>
      </c>
      <c r="E83" s="52">
        <v>12246140.58</v>
      </c>
    </row>
    <row r="84" spans="1:5" ht="14.4" x14ac:dyDescent="0.3">
      <c r="A84" s="36" t="s">
        <v>215</v>
      </c>
      <c r="B84" s="42" t="s">
        <v>216</v>
      </c>
      <c r="C84" s="38" t="s">
        <v>80</v>
      </c>
      <c r="D84" s="51">
        <v>387</v>
      </c>
      <c r="E84" s="52">
        <v>3459633.05</v>
      </c>
    </row>
    <row r="85" spans="1:5" ht="14.4" x14ac:dyDescent="0.3">
      <c r="A85" s="36" t="s">
        <v>217</v>
      </c>
      <c r="B85" s="42" t="s">
        <v>218</v>
      </c>
      <c r="C85" s="38" t="s">
        <v>61</v>
      </c>
      <c r="D85" s="51">
        <v>3956</v>
      </c>
      <c r="E85" s="52">
        <v>7943191</v>
      </c>
    </row>
    <row r="86" spans="1:5" ht="14.4" x14ac:dyDescent="0.3">
      <c r="A86" s="36" t="s">
        <v>219</v>
      </c>
      <c r="B86" s="42" t="s">
        <v>220</v>
      </c>
      <c r="C86" s="38" t="s">
        <v>45</v>
      </c>
      <c r="D86" s="51">
        <v>1197</v>
      </c>
      <c r="E86" s="52">
        <v>3005855</v>
      </c>
    </row>
    <row r="87" spans="1:5" ht="14.4" x14ac:dyDescent="0.3">
      <c r="A87" s="36" t="s">
        <v>221</v>
      </c>
      <c r="B87" s="42" t="s">
        <v>222</v>
      </c>
      <c r="C87" s="38" t="s">
        <v>45</v>
      </c>
      <c r="D87" s="51">
        <v>1904</v>
      </c>
      <c r="E87" s="52">
        <v>3981662</v>
      </c>
    </row>
    <row r="88" spans="1:5" ht="14.4" x14ac:dyDescent="0.3">
      <c r="A88" s="36" t="s">
        <v>223</v>
      </c>
      <c r="B88" s="42" t="s">
        <v>224</v>
      </c>
      <c r="C88" s="38" t="s">
        <v>48</v>
      </c>
      <c r="D88" s="51">
        <v>1094</v>
      </c>
      <c r="E88" s="52">
        <v>2120123</v>
      </c>
    </row>
    <row r="89" spans="1:5" ht="14.4" x14ac:dyDescent="0.3">
      <c r="A89" s="36" t="s">
        <v>225</v>
      </c>
      <c r="B89" s="42" t="s">
        <v>226</v>
      </c>
      <c r="C89" s="38" t="s">
        <v>45</v>
      </c>
      <c r="D89" s="51">
        <v>794</v>
      </c>
      <c r="E89" s="52">
        <v>5357450</v>
      </c>
    </row>
    <row r="90" spans="1:5" ht="14.4" x14ac:dyDescent="0.3">
      <c r="A90" s="36" t="s">
        <v>227</v>
      </c>
      <c r="B90" s="42" t="s">
        <v>228</v>
      </c>
      <c r="C90" s="38" t="s">
        <v>61</v>
      </c>
      <c r="D90" s="51">
        <v>530</v>
      </c>
      <c r="E90" s="52">
        <v>2830443</v>
      </c>
    </row>
    <row r="91" spans="1:5" ht="14.4" x14ac:dyDescent="0.3">
      <c r="A91" s="36" t="s">
        <v>229</v>
      </c>
      <c r="B91" s="42" t="s">
        <v>230</v>
      </c>
      <c r="C91" s="38" t="s">
        <v>45</v>
      </c>
      <c r="D91" s="51">
        <v>452</v>
      </c>
      <c r="E91" s="52">
        <v>2181231</v>
      </c>
    </row>
    <row r="92" spans="1:5" ht="14.4" x14ac:dyDescent="0.3">
      <c r="A92" s="36" t="s">
        <v>231</v>
      </c>
      <c r="B92" s="42" t="s">
        <v>232</v>
      </c>
      <c r="C92" s="38" t="s">
        <v>51</v>
      </c>
      <c r="D92" s="51">
        <v>427</v>
      </c>
      <c r="E92" s="52">
        <v>3332297</v>
      </c>
    </row>
    <row r="93" spans="1:5" ht="14.4" x14ac:dyDescent="0.3">
      <c r="A93" s="36" t="s">
        <v>233</v>
      </c>
      <c r="B93" s="42" t="s">
        <v>234</v>
      </c>
      <c r="C93" s="38" t="s">
        <v>75</v>
      </c>
      <c r="D93" s="51">
        <v>678</v>
      </c>
      <c r="E93" s="52">
        <v>3310218</v>
      </c>
    </row>
    <row r="94" spans="1:5" ht="14.4" x14ac:dyDescent="0.3">
      <c r="A94" s="36" t="s">
        <v>235</v>
      </c>
      <c r="B94" s="42" t="s">
        <v>236</v>
      </c>
      <c r="C94" s="38" t="s">
        <v>45</v>
      </c>
      <c r="D94" s="51">
        <v>828</v>
      </c>
      <c r="E94" s="52">
        <v>3608566.46</v>
      </c>
    </row>
    <row r="95" spans="1:5" ht="14.4" x14ac:dyDescent="0.3">
      <c r="A95" s="36" t="s">
        <v>237</v>
      </c>
      <c r="B95" s="42" t="s">
        <v>238</v>
      </c>
      <c r="C95" s="38" t="s">
        <v>61</v>
      </c>
      <c r="D95" s="51">
        <v>778</v>
      </c>
      <c r="E95" s="52">
        <v>3021687.6</v>
      </c>
    </row>
    <row r="96" spans="1:5" ht="14.4" x14ac:dyDescent="0.3">
      <c r="A96" s="36" t="s">
        <v>239</v>
      </c>
      <c r="B96" s="42" t="s">
        <v>240</v>
      </c>
      <c r="C96" s="38" t="s">
        <v>45</v>
      </c>
      <c r="D96" s="51">
        <v>308</v>
      </c>
      <c r="E96" s="52">
        <v>3927314</v>
      </c>
    </row>
    <row r="97" spans="1:5" ht="14.4" x14ac:dyDescent="0.3">
      <c r="A97" s="36" t="s">
        <v>241</v>
      </c>
      <c r="B97" s="42" t="s">
        <v>242</v>
      </c>
      <c r="C97" s="38" t="s">
        <v>75</v>
      </c>
      <c r="D97" s="51">
        <v>1243</v>
      </c>
      <c r="E97" s="52">
        <v>2840434</v>
      </c>
    </row>
    <row r="98" spans="1:5" ht="14.4" x14ac:dyDescent="0.3">
      <c r="A98" s="36" t="s">
        <v>243</v>
      </c>
      <c r="B98" s="42" t="s">
        <v>244</v>
      </c>
      <c r="C98" s="38" t="s">
        <v>48</v>
      </c>
      <c r="D98" s="51">
        <v>15358</v>
      </c>
      <c r="E98" s="52">
        <v>2422774.87</v>
      </c>
    </row>
    <row r="99" spans="1:5" ht="14.4" x14ac:dyDescent="0.3">
      <c r="A99" s="36" t="s">
        <v>245</v>
      </c>
      <c r="B99" s="42" t="s">
        <v>246</v>
      </c>
      <c r="C99" s="38" t="s">
        <v>186</v>
      </c>
      <c r="D99" s="51">
        <v>3588</v>
      </c>
      <c r="E99" s="52">
        <v>6572009.8300000001</v>
      </c>
    </row>
    <row r="100" spans="1:5" ht="14.4" x14ac:dyDescent="0.3">
      <c r="A100" s="36" t="s">
        <v>247</v>
      </c>
      <c r="B100" s="42" t="s">
        <v>248</v>
      </c>
      <c r="C100" s="38" t="s">
        <v>51</v>
      </c>
      <c r="D100" s="51">
        <v>3072</v>
      </c>
      <c r="E100" s="52">
        <v>3506715.67</v>
      </c>
    </row>
    <row r="101" spans="1:5" ht="14.4" x14ac:dyDescent="0.3">
      <c r="A101" s="36" t="s">
        <v>249</v>
      </c>
      <c r="B101" s="42" t="s">
        <v>250</v>
      </c>
      <c r="C101" s="38" t="s">
        <v>75</v>
      </c>
      <c r="D101" s="51">
        <v>1322</v>
      </c>
      <c r="E101" s="52">
        <v>3942525</v>
      </c>
    </row>
    <row r="102" spans="1:5" ht="14.4" x14ac:dyDescent="0.3">
      <c r="A102" s="36" t="s">
        <v>251</v>
      </c>
      <c r="B102" s="42" t="s">
        <v>252</v>
      </c>
      <c r="C102" s="38" t="s">
        <v>45</v>
      </c>
      <c r="D102" s="51">
        <v>339</v>
      </c>
      <c r="E102" s="52">
        <v>853372.07</v>
      </c>
    </row>
    <row r="103" spans="1:5" ht="14.4" x14ac:dyDescent="0.3">
      <c r="A103" s="36" t="s">
        <v>253</v>
      </c>
      <c r="B103" s="42" t="s">
        <v>254</v>
      </c>
      <c r="C103" s="38" t="s">
        <v>45</v>
      </c>
      <c r="D103" s="51">
        <v>668</v>
      </c>
      <c r="E103" s="52">
        <v>3088725.84</v>
      </c>
    </row>
    <row r="104" spans="1:5" ht="14.4" x14ac:dyDescent="0.3">
      <c r="A104" s="36" t="s">
        <v>255</v>
      </c>
      <c r="B104" s="42" t="s">
        <v>256</v>
      </c>
      <c r="C104" s="38" t="s">
        <v>61</v>
      </c>
      <c r="D104" s="51">
        <v>400</v>
      </c>
      <c r="E104" s="52">
        <v>2876227</v>
      </c>
    </row>
    <row r="105" spans="1:5" ht="14.4" x14ac:dyDescent="0.3">
      <c r="A105" s="36" t="s">
        <v>257</v>
      </c>
      <c r="B105" s="42" t="s">
        <v>258</v>
      </c>
      <c r="C105" s="38" t="s">
        <v>45</v>
      </c>
      <c r="D105" s="51">
        <v>259</v>
      </c>
      <c r="E105" s="52">
        <v>4984424.62</v>
      </c>
    </row>
    <row r="106" spans="1:5" ht="14.4" x14ac:dyDescent="0.3">
      <c r="A106" s="36" t="s">
        <v>259</v>
      </c>
      <c r="B106" s="42" t="s">
        <v>260</v>
      </c>
      <c r="C106" s="38" t="s">
        <v>48</v>
      </c>
      <c r="D106" s="51">
        <v>961</v>
      </c>
      <c r="E106" s="52">
        <v>2368145.9700000002</v>
      </c>
    </row>
    <row r="107" spans="1:5" ht="14.4" x14ac:dyDescent="0.3">
      <c r="A107" s="36" t="s">
        <v>261</v>
      </c>
      <c r="B107" s="42" t="s">
        <v>262</v>
      </c>
      <c r="C107" s="38" t="s">
        <v>64</v>
      </c>
      <c r="D107" s="51">
        <v>1582</v>
      </c>
      <c r="E107" s="52">
        <v>2707305.43</v>
      </c>
    </row>
    <row r="108" spans="1:5" ht="14.4" x14ac:dyDescent="0.3">
      <c r="A108" s="36" t="s">
        <v>263</v>
      </c>
      <c r="B108" s="42" t="s">
        <v>264</v>
      </c>
      <c r="C108" s="38" t="s">
        <v>51</v>
      </c>
      <c r="D108" s="51">
        <v>1229</v>
      </c>
      <c r="E108" s="52">
        <v>2780707</v>
      </c>
    </row>
    <row r="109" spans="1:5" ht="14.4" x14ac:dyDescent="0.3">
      <c r="A109" s="36" t="s">
        <v>265</v>
      </c>
      <c r="B109" s="42" t="s">
        <v>266</v>
      </c>
      <c r="C109" s="38" t="s">
        <v>61</v>
      </c>
      <c r="D109" s="51">
        <v>432</v>
      </c>
      <c r="E109" s="52">
        <v>2677299.2599999998</v>
      </c>
    </row>
    <row r="110" spans="1:5" ht="14.4" x14ac:dyDescent="0.3">
      <c r="A110" s="36" t="s">
        <v>267</v>
      </c>
      <c r="B110" s="42" t="s">
        <v>268</v>
      </c>
      <c r="C110" s="38" t="s">
        <v>64</v>
      </c>
      <c r="D110" s="51">
        <v>914</v>
      </c>
      <c r="E110" s="52">
        <v>5337417.28</v>
      </c>
    </row>
    <row r="111" spans="1:5" ht="14.4" x14ac:dyDescent="0.3">
      <c r="A111" s="36" t="s">
        <v>269</v>
      </c>
      <c r="B111" s="42" t="s">
        <v>270</v>
      </c>
      <c r="C111" s="38" t="s">
        <v>45</v>
      </c>
      <c r="D111" s="51">
        <v>1716</v>
      </c>
      <c r="E111" s="52">
        <v>2719380</v>
      </c>
    </row>
    <row r="112" spans="1:5" ht="14.4" x14ac:dyDescent="0.3">
      <c r="A112" s="36" t="s">
        <v>271</v>
      </c>
      <c r="B112" s="42" t="s">
        <v>272</v>
      </c>
      <c r="C112" s="38" t="s">
        <v>186</v>
      </c>
      <c r="D112" s="51">
        <v>1976</v>
      </c>
      <c r="E112" s="52">
        <v>3056971</v>
      </c>
    </row>
    <row r="113" spans="1:5" ht="14.4" x14ac:dyDescent="0.3">
      <c r="A113" s="36" t="s">
        <v>273</v>
      </c>
      <c r="B113" s="42" t="s">
        <v>274</v>
      </c>
      <c r="C113" s="38" t="s">
        <v>45</v>
      </c>
      <c r="D113" s="51">
        <v>457</v>
      </c>
      <c r="E113" s="52">
        <v>2676332</v>
      </c>
    </row>
    <row r="114" spans="1:5" ht="14.4" x14ac:dyDescent="0.3">
      <c r="A114" s="36" t="s">
        <v>275</v>
      </c>
      <c r="B114" s="42" t="s">
        <v>276</v>
      </c>
      <c r="C114" s="38" t="s">
        <v>45</v>
      </c>
      <c r="D114" s="51">
        <v>672</v>
      </c>
      <c r="E114" s="52">
        <v>3654489.12</v>
      </c>
    </row>
    <row r="115" spans="1:5" ht="14.4" x14ac:dyDescent="0.3">
      <c r="A115" s="36" t="s">
        <v>277</v>
      </c>
      <c r="B115" s="42" t="s">
        <v>278</v>
      </c>
      <c r="C115" s="38" t="s">
        <v>80</v>
      </c>
      <c r="D115" s="51">
        <v>2617</v>
      </c>
      <c r="E115" s="52">
        <v>6731219.9699999997</v>
      </c>
    </row>
    <row r="116" spans="1:5" ht="14.4" x14ac:dyDescent="0.3">
      <c r="A116" s="36" t="s">
        <v>279</v>
      </c>
      <c r="B116" s="42" t="s">
        <v>280</v>
      </c>
      <c r="C116" s="38" t="s">
        <v>61</v>
      </c>
      <c r="D116" s="51">
        <v>833</v>
      </c>
      <c r="E116" s="52">
        <v>3992116.84</v>
      </c>
    </row>
    <row r="117" spans="1:5" ht="14.4" x14ac:dyDescent="0.3">
      <c r="A117" s="36" t="s">
        <v>281</v>
      </c>
      <c r="B117" s="42" t="s">
        <v>282</v>
      </c>
      <c r="C117" s="38" t="s">
        <v>51</v>
      </c>
      <c r="D117" s="51">
        <v>1265</v>
      </c>
      <c r="E117" s="52">
        <v>2814879</v>
      </c>
    </row>
    <row r="118" spans="1:5" ht="14.4" x14ac:dyDescent="0.3">
      <c r="A118" s="36" t="s">
        <v>283</v>
      </c>
      <c r="B118" s="42" t="s">
        <v>284</v>
      </c>
      <c r="C118" s="38" t="s">
        <v>51</v>
      </c>
      <c r="D118" s="51">
        <v>1285</v>
      </c>
      <c r="E118" s="52">
        <v>3325213</v>
      </c>
    </row>
    <row r="119" spans="1:5" ht="14.4" x14ac:dyDescent="0.3">
      <c r="A119" s="36" t="s">
        <v>285</v>
      </c>
      <c r="B119" s="42" t="s">
        <v>286</v>
      </c>
      <c r="C119" s="38" t="s">
        <v>45</v>
      </c>
      <c r="D119" s="51">
        <v>1368</v>
      </c>
      <c r="E119" s="52">
        <v>4170208</v>
      </c>
    </row>
    <row r="120" spans="1:5" ht="14.4" x14ac:dyDescent="0.3">
      <c r="A120" s="36" t="s">
        <v>287</v>
      </c>
      <c r="B120" s="42" t="s">
        <v>288</v>
      </c>
      <c r="C120" s="38" t="s">
        <v>64</v>
      </c>
      <c r="D120" s="51">
        <v>4380</v>
      </c>
      <c r="E120" s="52">
        <v>7526181</v>
      </c>
    </row>
    <row r="121" spans="1:5" ht="14.4" x14ac:dyDescent="0.3">
      <c r="A121" s="36" t="s">
        <v>289</v>
      </c>
      <c r="B121" s="42" t="s">
        <v>290</v>
      </c>
      <c r="C121" s="38" t="s">
        <v>61</v>
      </c>
      <c r="D121" s="51">
        <v>1560</v>
      </c>
      <c r="E121" s="52">
        <v>5146965</v>
      </c>
    </row>
    <row r="122" spans="1:5" ht="14.4" x14ac:dyDescent="0.3">
      <c r="A122" s="36" t="s">
        <v>291</v>
      </c>
      <c r="B122" s="42" t="s">
        <v>292</v>
      </c>
      <c r="C122" s="38" t="s">
        <v>48</v>
      </c>
      <c r="D122" s="51">
        <v>2334</v>
      </c>
      <c r="E122" s="52">
        <v>2345634</v>
      </c>
    </row>
    <row r="123" spans="1:5" ht="14.4" x14ac:dyDescent="0.3">
      <c r="A123" s="36" t="s">
        <v>293</v>
      </c>
      <c r="B123" s="42" t="s">
        <v>294</v>
      </c>
      <c r="C123" s="38" t="s">
        <v>61</v>
      </c>
      <c r="D123" s="51">
        <v>1022</v>
      </c>
      <c r="E123" s="52">
        <v>4056794.19</v>
      </c>
    </row>
    <row r="124" spans="1:5" ht="14.4" x14ac:dyDescent="0.3">
      <c r="A124" s="36" t="s">
        <v>295</v>
      </c>
      <c r="B124" s="42" t="s">
        <v>296</v>
      </c>
      <c r="C124" s="38" t="s">
        <v>45</v>
      </c>
      <c r="D124" s="51">
        <v>1487</v>
      </c>
      <c r="E124" s="52">
        <v>4673321</v>
      </c>
    </row>
    <row r="125" spans="1:5" ht="14.4" x14ac:dyDescent="0.3">
      <c r="A125" s="36" t="s">
        <v>297</v>
      </c>
      <c r="B125" s="42" t="s">
        <v>298</v>
      </c>
      <c r="C125" s="38" t="s">
        <v>64</v>
      </c>
      <c r="D125" s="51">
        <v>3295</v>
      </c>
      <c r="E125" s="52">
        <v>14305725.369999999</v>
      </c>
    </row>
    <row r="126" spans="1:5" ht="14.4" x14ac:dyDescent="0.3">
      <c r="A126" s="36" t="s">
        <v>299</v>
      </c>
      <c r="B126" s="42" t="s">
        <v>300</v>
      </c>
      <c r="C126" s="38" t="s">
        <v>48</v>
      </c>
      <c r="D126" s="51">
        <v>2656</v>
      </c>
      <c r="E126" s="52">
        <v>3878522.77</v>
      </c>
    </row>
    <row r="127" spans="1:5" ht="14.4" x14ac:dyDescent="0.3">
      <c r="A127" s="36" t="s">
        <v>301</v>
      </c>
      <c r="B127" s="42" t="s">
        <v>302</v>
      </c>
      <c r="C127" s="38" t="s">
        <v>48</v>
      </c>
      <c r="D127" s="51">
        <v>1012</v>
      </c>
      <c r="E127" s="52">
        <v>4263840</v>
      </c>
    </row>
    <row r="128" spans="1:5" ht="14.4" x14ac:dyDescent="0.3">
      <c r="A128" s="36" t="s">
        <v>303</v>
      </c>
      <c r="B128" s="42" t="s">
        <v>304</v>
      </c>
      <c r="C128" s="38" t="s">
        <v>64</v>
      </c>
      <c r="D128" s="51">
        <v>7788</v>
      </c>
      <c r="E128" s="52">
        <v>12760366</v>
      </c>
    </row>
    <row r="129" spans="1:5" ht="14.4" x14ac:dyDescent="0.3">
      <c r="A129" s="36" t="s">
        <v>305</v>
      </c>
      <c r="B129" s="42" t="s">
        <v>306</v>
      </c>
      <c r="C129" s="38" t="s">
        <v>51</v>
      </c>
      <c r="D129" s="51">
        <v>6316</v>
      </c>
      <c r="E129" s="52">
        <v>12490868.5</v>
      </c>
    </row>
    <row r="130" spans="1:5" ht="14.4" x14ac:dyDescent="0.3">
      <c r="A130" s="36" t="s">
        <v>307</v>
      </c>
      <c r="B130" s="42" t="s">
        <v>308</v>
      </c>
      <c r="C130" s="38" t="s">
        <v>45</v>
      </c>
      <c r="D130" s="51">
        <v>772</v>
      </c>
      <c r="E130" s="52">
        <v>3118025</v>
      </c>
    </row>
    <row r="131" spans="1:5" ht="14.4" x14ac:dyDescent="0.3">
      <c r="A131" s="36" t="s">
        <v>309</v>
      </c>
      <c r="B131" s="42" t="s">
        <v>310</v>
      </c>
      <c r="C131" s="38" t="s">
        <v>80</v>
      </c>
      <c r="D131" s="51">
        <v>300</v>
      </c>
      <c r="E131" s="52">
        <v>3131915.88</v>
      </c>
    </row>
    <row r="132" spans="1:5" ht="14.4" x14ac:dyDescent="0.3">
      <c r="A132" s="36" t="s">
        <v>311</v>
      </c>
      <c r="B132" s="42" t="s">
        <v>312</v>
      </c>
      <c r="C132" s="38" t="s">
        <v>48</v>
      </c>
      <c r="D132" s="51" t="s">
        <v>52</v>
      </c>
      <c r="E132" s="52" t="s">
        <v>52</v>
      </c>
    </row>
    <row r="133" spans="1:5" ht="14.4" x14ac:dyDescent="0.3">
      <c r="A133" s="36" t="s">
        <v>313</v>
      </c>
      <c r="B133" s="42" t="s">
        <v>314</v>
      </c>
      <c r="C133" s="38" t="s">
        <v>48</v>
      </c>
      <c r="D133" s="51">
        <v>8294</v>
      </c>
      <c r="E133" s="52">
        <v>16835873.73</v>
      </c>
    </row>
    <row r="134" spans="1:5" ht="14.4" x14ac:dyDescent="0.3">
      <c r="A134" s="36" t="s">
        <v>315</v>
      </c>
      <c r="B134" s="42" t="s">
        <v>316</v>
      </c>
      <c r="C134" s="38" t="s">
        <v>161</v>
      </c>
      <c r="D134" s="51">
        <v>2336</v>
      </c>
      <c r="E134" s="52">
        <v>6149375</v>
      </c>
    </row>
    <row r="135" spans="1:5" ht="14.4" x14ac:dyDescent="0.3">
      <c r="A135" s="36" t="s">
        <v>317</v>
      </c>
      <c r="B135" s="42" t="s">
        <v>318</v>
      </c>
      <c r="C135" s="38" t="s">
        <v>161</v>
      </c>
      <c r="D135" s="51">
        <v>4578</v>
      </c>
      <c r="E135" s="52">
        <v>12173834</v>
      </c>
    </row>
    <row r="136" spans="1:5" ht="14.4" x14ac:dyDescent="0.3">
      <c r="A136" s="36" t="s">
        <v>319</v>
      </c>
      <c r="B136" s="42" t="s">
        <v>320</v>
      </c>
      <c r="C136" s="38" t="s">
        <v>161</v>
      </c>
      <c r="D136" s="51">
        <v>713</v>
      </c>
      <c r="E136" s="52">
        <v>7821148</v>
      </c>
    </row>
    <row r="137" spans="1:5" ht="14.4" x14ac:dyDescent="0.3">
      <c r="A137" s="36" t="s">
        <v>321</v>
      </c>
      <c r="B137" s="42" t="s">
        <v>322</v>
      </c>
      <c r="C137" s="38" t="s">
        <v>161</v>
      </c>
      <c r="D137" s="51">
        <v>1174</v>
      </c>
      <c r="E137" s="52">
        <v>10084274.59</v>
      </c>
    </row>
    <row r="138" spans="1:5" ht="14.4" x14ac:dyDescent="0.3">
      <c r="A138" s="36" t="s">
        <v>323</v>
      </c>
      <c r="B138" s="42" t="s">
        <v>324</v>
      </c>
      <c r="C138" s="38" t="s">
        <v>161</v>
      </c>
      <c r="D138" s="51">
        <v>3456</v>
      </c>
      <c r="E138" s="52">
        <v>9600594</v>
      </c>
    </row>
    <row r="139" spans="1:5" ht="14.4" x14ac:dyDescent="0.3">
      <c r="A139" s="36" t="s">
        <v>325</v>
      </c>
      <c r="B139" s="42" t="s">
        <v>326</v>
      </c>
      <c r="C139" s="38" t="s">
        <v>161</v>
      </c>
      <c r="D139" s="51">
        <v>1548</v>
      </c>
      <c r="E139" s="52">
        <v>11815236</v>
      </c>
    </row>
    <row r="140" spans="1:5" ht="14.4" x14ac:dyDescent="0.3">
      <c r="A140" s="36" t="s">
        <v>327</v>
      </c>
      <c r="B140" s="42" t="s">
        <v>328</v>
      </c>
      <c r="C140" s="38" t="s">
        <v>161</v>
      </c>
      <c r="D140" s="51">
        <v>4735</v>
      </c>
      <c r="E140" s="52">
        <v>11169365</v>
      </c>
    </row>
    <row r="141" spans="1:5" ht="14.4" x14ac:dyDescent="0.3">
      <c r="A141" s="36" t="s">
        <v>329</v>
      </c>
      <c r="B141" s="42" t="s">
        <v>330</v>
      </c>
      <c r="C141" s="38" t="s">
        <v>161</v>
      </c>
      <c r="D141" s="51">
        <v>1766</v>
      </c>
      <c r="E141" s="52">
        <v>9880850.4100000001</v>
      </c>
    </row>
    <row r="142" spans="1:5" ht="14.4" x14ac:dyDescent="0.3">
      <c r="A142" s="36" t="s">
        <v>331</v>
      </c>
      <c r="B142" s="42" t="s">
        <v>332</v>
      </c>
      <c r="C142" s="38" t="s">
        <v>161</v>
      </c>
      <c r="D142" s="51">
        <v>1834</v>
      </c>
      <c r="E142" s="52">
        <v>9654558.0999999996</v>
      </c>
    </row>
    <row r="143" spans="1:5" ht="14.4" x14ac:dyDescent="0.3">
      <c r="A143" s="36" t="s">
        <v>333</v>
      </c>
      <c r="B143" s="42" t="s">
        <v>334</v>
      </c>
      <c r="C143" s="38" t="s">
        <v>161</v>
      </c>
      <c r="D143" s="51">
        <v>3089</v>
      </c>
      <c r="E143" s="52">
        <v>8326076</v>
      </c>
    </row>
    <row r="144" spans="1:5" ht="14.4" x14ac:dyDescent="0.3">
      <c r="A144" s="36" t="s">
        <v>335</v>
      </c>
      <c r="B144" s="42" t="s">
        <v>336</v>
      </c>
      <c r="C144" s="38" t="s">
        <v>161</v>
      </c>
      <c r="D144" s="51">
        <v>1450</v>
      </c>
      <c r="E144" s="52">
        <v>8612954</v>
      </c>
    </row>
    <row r="145" spans="1:5" ht="14.4" x14ac:dyDescent="0.3">
      <c r="A145" s="36" t="s">
        <v>337</v>
      </c>
      <c r="B145" s="42" t="s">
        <v>338</v>
      </c>
      <c r="C145" s="38" t="s">
        <v>161</v>
      </c>
      <c r="D145" s="51">
        <v>757</v>
      </c>
      <c r="E145" s="52">
        <v>5349000</v>
      </c>
    </row>
    <row r="146" spans="1:5" ht="14.4" x14ac:dyDescent="0.3">
      <c r="A146" s="36" t="s">
        <v>339</v>
      </c>
      <c r="B146" s="42" t="s">
        <v>340</v>
      </c>
      <c r="C146" s="38" t="s">
        <v>161</v>
      </c>
      <c r="D146" s="51">
        <v>1128</v>
      </c>
      <c r="E146" s="52">
        <v>8800651.5</v>
      </c>
    </row>
    <row r="147" spans="1:5" ht="14.4" x14ac:dyDescent="0.3">
      <c r="A147" s="36" t="s">
        <v>341</v>
      </c>
      <c r="B147" s="42" t="s">
        <v>342</v>
      </c>
      <c r="C147" s="38" t="s">
        <v>161</v>
      </c>
      <c r="D147" s="51">
        <v>3191</v>
      </c>
      <c r="E147" s="52">
        <v>8538216.9700000007</v>
      </c>
    </row>
    <row r="148" spans="1:5" ht="14.4" x14ac:dyDescent="0.3">
      <c r="A148" s="36" t="s">
        <v>343</v>
      </c>
      <c r="B148" s="42" t="s">
        <v>344</v>
      </c>
      <c r="C148" s="38" t="s">
        <v>161</v>
      </c>
      <c r="D148" s="51">
        <v>2497</v>
      </c>
      <c r="E148" s="52">
        <v>7791576</v>
      </c>
    </row>
    <row r="149" spans="1:5" ht="14.4" x14ac:dyDescent="0.3">
      <c r="A149" s="36" t="s">
        <v>345</v>
      </c>
      <c r="B149" s="42" t="s">
        <v>346</v>
      </c>
      <c r="C149" s="38" t="s">
        <v>161</v>
      </c>
      <c r="D149" s="51">
        <v>2410</v>
      </c>
      <c r="E149" s="52">
        <v>9002365.1799999997</v>
      </c>
    </row>
    <row r="150" spans="1:5" ht="14.4" x14ac:dyDescent="0.3">
      <c r="A150" s="36" t="s">
        <v>347</v>
      </c>
      <c r="B150" s="42" t="s">
        <v>348</v>
      </c>
      <c r="C150" s="38" t="s">
        <v>161</v>
      </c>
      <c r="D150" s="51">
        <v>3904</v>
      </c>
      <c r="E150" s="52">
        <v>8107230.4500000002</v>
      </c>
    </row>
    <row r="151" spans="1:5" ht="14.4" x14ac:dyDescent="0.3">
      <c r="A151" s="36" t="s">
        <v>349</v>
      </c>
      <c r="B151" s="42" t="s">
        <v>350</v>
      </c>
      <c r="C151" s="38" t="s">
        <v>161</v>
      </c>
      <c r="D151" s="51">
        <v>1024</v>
      </c>
      <c r="E151" s="52">
        <v>8027528.7300000004</v>
      </c>
    </row>
    <row r="152" spans="1:5" ht="14.4" x14ac:dyDescent="0.3">
      <c r="A152" s="36" t="s">
        <v>351</v>
      </c>
      <c r="B152" s="42" t="s">
        <v>352</v>
      </c>
      <c r="C152" s="38" t="s">
        <v>161</v>
      </c>
      <c r="D152" s="51">
        <v>861</v>
      </c>
      <c r="E152" s="52">
        <v>9548190</v>
      </c>
    </row>
    <row r="153" spans="1:5" ht="14.4" x14ac:dyDescent="0.3">
      <c r="A153" s="36" t="s">
        <v>353</v>
      </c>
      <c r="B153" s="42" t="s">
        <v>354</v>
      </c>
      <c r="C153" s="38" t="s">
        <v>161</v>
      </c>
      <c r="D153" s="51">
        <v>2578</v>
      </c>
      <c r="E153" s="52">
        <v>9330414.0199999996</v>
      </c>
    </row>
    <row r="154" spans="1:5" ht="14.4" x14ac:dyDescent="0.3">
      <c r="A154" s="36" t="s">
        <v>355</v>
      </c>
      <c r="B154" s="42" t="s">
        <v>356</v>
      </c>
      <c r="C154" s="38" t="s">
        <v>161</v>
      </c>
      <c r="D154" s="51">
        <v>198</v>
      </c>
      <c r="E154" s="52">
        <v>6189063</v>
      </c>
    </row>
    <row r="155" spans="1:5" ht="14.4" x14ac:dyDescent="0.3">
      <c r="A155" s="36" t="s">
        <v>357</v>
      </c>
      <c r="B155" s="42" t="s">
        <v>358</v>
      </c>
      <c r="C155" s="38" t="s">
        <v>161</v>
      </c>
      <c r="D155" s="51">
        <v>708</v>
      </c>
      <c r="E155" s="52">
        <v>4415233</v>
      </c>
    </row>
    <row r="156" spans="1:5" ht="14.4" x14ac:dyDescent="0.3">
      <c r="A156" s="36" t="s">
        <v>359</v>
      </c>
      <c r="B156" s="42" t="s">
        <v>360</v>
      </c>
      <c r="C156" s="38" t="s">
        <v>161</v>
      </c>
      <c r="D156" s="51">
        <v>2159</v>
      </c>
      <c r="E156" s="52">
        <v>8820516</v>
      </c>
    </row>
    <row r="157" spans="1:5" ht="14.4" x14ac:dyDescent="0.3">
      <c r="A157" s="36" t="s">
        <v>361</v>
      </c>
      <c r="B157" s="42" t="s">
        <v>362</v>
      </c>
      <c r="C157" s="38" t="s">
        <v>161</v>
      </c>
      <c r="D157" s="51">
        <v>1626</v>
      </c>
      <c r="E157" s="52">
        <v>6978813.79</v>
      </c>
    </row>
    <row r="158" spans="1:5" ht="14.4" x14ac:dyDescent="0.3">
      <c r="A158" s="36" t="s">
        <v>363</v>
      </c>
      <c r="B158" s="42" t="s">
        <v>364</v>
      </c>
      <c r="C158" s="38" t="s">
        <v>161</v>
      </c>
      <c r="D158" s="51">
        <v>3845</v>
      </c>
      <c r="E158" s="52">
        <v>11326063</v>
      </c>
    </row>
    <row r="159" spans="1:5" ht="14.4" x14ac:dyDescent="0.3">
      <c r="A159" s="36" t="s">
        <v>365</v>
      </c>
      <c r="B159" s="42" t="s">
        <v>366</v>
      </c>
      <c r="C159" s="38" t="s">
        <v>161</v>
      </c>
      <c r="D159" s="51">
        <v>1943</v>
      </c>
      <c r="E159" s="52">
        <v>6665064.5800000001</v>
      </c>
    </row>
    <row r="160" spans="1:5" ht="14.4" x14ac:dyDescent="0.3">
      <c r="A160" s="36" t="s">
        <v>367</v>
      </c>
      <c r="B160" s="42" t="s">
        <v>368</v>
      </c>
      <c r="C160" s="38" t="s">
        <v>161</v>
      </c>
      <c r="D160" s="51">
        <v>1408</v>
      </c>
      <c r="E160" s="52">
        <v>9453660.2899999991</v>
      </c>
    </row>
    <row r="161" spans="1:5" ht="14.4" x14ac:dyDescent="0.3">
      <c r="A161" s="36" t="s">
        <v>369</v>
      </c>
      <c r="B161" s="42" t="s">
        <v>370</v>
      </c>
      <c r="C161" s="38" t="s">
        <v>161</v>
      </c>
      <c r="D161" s="51">
        <v>1078</v>
      </c>
      <c r="E161" s="52">
        <v>8004889.7699999996</v>
      </c>
    </row>
    <row r="162" spans="1:5" ht="14.4" x14ac:dyDescent="0.3">
      <c r="A162" s="36" t="s">
        <v>371</v>
      </c>
      <c r="B162" s="42" t="s">
        <v>372</v>
      </c>
      <c r="C162" s="38" t="s">
        <v>161</v>
      </c>
      <c r="D162" s="51">
        <v>829</v>
      </c>
      <c r="E162" s="52">
        <v>10486655.220000001</v>
      </c>
    </row>
    <row r="163" spans="1:5" ht="14.4" x14ac:dyDescent="0.3">
      <c r="A163" s="36" t="s">
        <v>373</v>
      </c>
      <c r="B163" s="42" t="s">
        <v>374</v>
      </c>
      <c r="C163" s="38" t="s">
        <v>61</v>
      </c>
      <c r="D163" s="51">
        <v>2422</v>
      </c>
      <c r="E163" s="52">
        <v>6175344.9299999997</v>
      </c>
    </row>
    <row r="164" spans="1:5" ht="14.4" x14ac:dyDescent="0.3">
      <c r="A164" s="36" t="s">
        <v>375</v>
      </c>
      <c r="B164" s="42" t="s">
        <v>376</v>
      </c>
      <c r="C164" s="38" t="s">
        <v>45</v>
      </c>
      <c r="D164" s="51">
        <v>1180</v>
      </c>
      <c r="E164" s="52">
        <v>4962859</v>
      </c>
    </row>
    <row r="165" spans="1:5" ht="14.4" x14ac:dyDescent="0.3">
      <c r="A165" s="36" t="s">
        <v>377</v>
      </c>
      <c r="B165" s="42" t="s">
        <v>378</v>
      </c>
      <c r="C165" s="38" t="s">
        <v>61</v>
      </c>
      <c r="D165" s="51">
        <v>1614</v>
      </c>
      <c r="E165" s="52">
        <v>1875549</v>
      </c>
    </row>
    <row r="166" spans="1:5" ht="14.4" x14ac:dyDescent="0.3">
      <c r="A166" s="36" t="s">
        <v>379</v>
      </c>
      <c r="B166" s="42" t="s">
        <v>380</v>
      </c>
      <c r="C166" s="38" t="s">
        <v>80</v>
      </c>
      <c r="D166" s="51">
        <v>433</v>
      </c>
      <c r="E166" s="52">
        <v>2915183</v>
      </c>
    </row>
    <row r="167" spans="1:5" ht="14.4" x14ac:dyDescent="0.3">
      <c r="A167" s="36" t="s">
        <v>381</v>
      </c>
      <c r="B167" s="42" t="s">
        <v>382</v>
      </c>
      <c r="C167" s="38" t="s">
        <v>48</v>
      </c>
      <c r="D167" s="51">
        <v>5681</v>
      </c>
      <c r="E167" s="52">
        <v>18396586.109999999</v>
      </c>
    </row>
    <row r="168" spans="1:5" ht="14.4" x14ac:dyDescent="0.3">
      <c r="A168" s="36" t="s">
        <v>383</v>
      </c>
      <c r="B168" s="42" t="s">
        <v>384</v>
      </c>
      <c r="C168" s="38" t="s">
        <v>51</v>
      </c>
      <c r="D168" s="51">
        <v>2272</v>
      </c>
      <c r="E168" s="52">
        <v>3711784</v>
      </c>
    </row>
    <row r="169" spans="1:5" ht="14.4" x14ac:dyDescent="0.3">
      <c r="A169" s="36" t="s">
        <v>385</v>
      </c>
      <c r="B169" s="42" t="s">
        <v>386</v>
      </c>
      <c r="C169" s="38" t="s">
        <v>45</v>
      </c>
      <c r="D169" s="51">
        <v>723</v>
      </c>
      <c r="E169" s="52">
        <v>2975196.22</v>
      </c>
    </row>
    <row r="170" spans="1:5" ht="14.4" x14ac:dyDescent="0.3">
      <c r="A170" s="36" t="s">
        <v>387</v>
      </c>
      <c r="B170" s="42" t="s">
        <v>388</v>
      </c>
      <c r="C170" s="38" t="s">
        <v>51</v>
      </c>
      <c r="D170" s="51">
        <v>1068</v>
      </c>
      <c r="E170" s="52">
        <v>1562010</v>
      </c>
    </row>
    <row r="171" spans="1:5" ht="14.4" x14ac:dyDescent="0.3">
      <c r="A171" s="36" t="s">
        <v>389</v>
      </c>
      <c r="B171" s="42" t="s">
        <v>390</v>
      </c>
      <c r="C171" s="38" t="s">
        <v>75</v>
      </c>
      <c r="D171" s="51">
        <v>1361</v>
      </c>
      <c r="E171" s="52">
        <v>3342975</v>
      </c>
    </row>
    <row r="172" spans="1:5" ht="14.4" x14ac:dyDescent="0.3">
      <c r="A172" s="36" t="s">
        <v>391</v>
      </c>
      <c r="B172" s="42" t="s">
        <v>392</v>
      </c>
      <c r="C172" s="38" t="s">
        <v>75</v>
      </c>
      <c r="D172" s="51">
        <v>2734</v>
      </c>
      <c r="E172" s="52">
        <v>2910125</v>
      </c>
    </row>
    <row r="173" spans="1:5" ht="14.4" x14ac:dyDescent="0.3">
      <c r="A173" s="36" t="s">
        <v>393</v>
      </c>
      <c r="B173" s="42" t="s">
        <v>394</v>
      </c>
      <c r="C173" s="38" t="s">
        <v>61</v>
      </c>
      <c r="D173" s="51">
        <v>1002</v>
      </c>
      <c r="E173" s="52">
        <v>3847156.15</v>
      </c>
    </row>
    <row r="174" spans="1:5" ht="14.4" x14ac:dyDescent="0.3">
      <c r="A174" s="36" t="s">
        <v>395</v>
      </c>
      <c r="B174" s="42" t="s">
        <v>396</v>
      </c>
      <c r="C174" s="38" t="s">
        <v>45</v>
      </c>
      <c r="D174" s="51">
        <v>1558</v>
      </c>
      <c r="E174" s="52">
        <v>5637257</v>
      </c>
    </row>
    <row r="175" spans="1:5" ht="14.4" x14ac:dyDescent="0.3">
      <c r="A175" s="36" t="s">
        <v>397</v>
      </c>
      <c r="B175" s="42" t="s">
        <v>398</v>
      </c>
      <c r="C175" s="38" t="s">
        <v>186</v>
      </c>
      <c r="D175" s="51">
        <v>1766</v>
      </c>
      <c r="E175" s="52">
        <v>4071933</v>
      </c>
    </row>
    <row r="176" spans="1:5" ht="14.4" x14ac:dyDescent="0.3">
      <c r="A176" s="36" t="s">
        <v>399</v>
      </c>
      <c r="B176" s="42" t="s">
        <v>400</v>
      </c>
      <c r="C176" s="38" t="s">
        <v>45</v>
      </c>
      <c r="D176" s="51">
        <v>3042</v>
      </c>
      <c r="E176" s="52">
        <v>7858524</v>
      </c>
    </row>
    <row r="177" spans="1:5" ht="14.4" x14ac:dyDescent="0.3">
      <c r="A177" s="36" t="s">
        <v>401</v>
      </c>
      <c r="B177" s="42" t="s">
        <v>402</v>
      </c>
      <c r="C177" s="38" t="s">
        <v>45</v>
      </c>
      <c r="D177" s="51">
        <v>960</v>
      </c>
      <c r="E177" s="52">
        <v>2728866</v>
      </c>
    </row>
    <row r="178" spans="1:5" ht="14.4" x14ac:dyDescent="0.3">
      <c r="A178" s="36" t="s">
        <v>403</v>
      </c>
      <c r="B178" s="42" t="s">
        <v>404</v>
      </c>
      <c r="C178" s="38" t="s">
        <v>45</v>
      </c>
      <c r="D178" s="51">
        <v>2708</v>
      </c>
      <c r="E178" s="52">
        <v>5208055</v>
      </c>
    </row>
    <row r="179" spans="1:5" ht="14.4" x14ac:dyDescent="0.3">
      <c r="A179" s="36" t="s">
        <v>405</v>
      </c>
      <c r="B179" s="42" t="s">
        <v>406</v>
      </c>
      <c r="C179" s="38" t="s">
        <v>51</v>
      </c>
      <c r="D179" s="51">
        <v>2387</v>
      </c>
      <c r="E179" s="52">
        <v>4139857</v>
      </c>
    </row>
    <row r="180" spans="1:5" ht="14.4" x14ac:dyDescent="0.3">
      <c r="A180" s="36" t="s">
        <v>407</v>
      </c>
      <c r="B180" s="42" t="s">
        <v>408</v>
      </c>
      <c r="C180" s="38" t="s">
        <v>186</v>
      </c>
      <c r="D180" s="51">
        <v>5898</v>
      </c>
      <c r="E180" s="52">
        <v>9667173.1199999992</v>
      </c>
    </row>
    <row r="181" spans="1:5" ht="14.4" x14ac:dyDescent="0.3">
      <c r="A181" s="36" t="s">
        <v>409</v>
      </c>
      <c r="B181" s="42" t="s">
        <v>410</v>
      </c>
      <c r="C181" s="38" t="s">
        <v>80</v>
      </c>
      <c r="D181" s="51">
        <v>3356</v>
      </c>
      <c r="E181" s="52">
        <v>3804024.85</v>
      </c>
    </row>
    <row r="182" spans="1:5" ht="14.4" x14ac:dyDescent="0.3">
      <c r="A182" s="36" t="s">
        <v>411</v>
      </c>
      <c r="B182" s="42" t="s">
        <v>412</v>
      </c>
      <c r="C182" s="38" t="s">
        <v>75</v>
      </c>
      <c r="D182" s="51">
        <v>1868</v>
      </c>
      <c r="E182" s="52">
        <v>3585189</v>
      </c>
    </row>
    <row r="183" spans="1:5" ht="14.4" x14ac:dyDescent="0.3">
      <c r="A183" s="36" t="s">
        <v>413</v>
      </c>
      <c r="B183" s="42" t="s">
        <v>414</v>
      </c>
      <c r="C183" s="38" t="s">
        <v>51</v>
      </c>
      <c r="D183" s="51">
        <v>1448</v>
      </c>
      <c r="E183" s="52">
        <v>2955971</v>
      </c>
    </row>
    <row r="184" spans="1:5" ht="14.4" x14ac:dyDescent="0.3">
      <c r="A184" s="36" t="s">
        <v>415</v>
      </c>
      <c r="B184" s="42" t="s">
        <v>416</v>
      </c>
      <c r="C184" s="38" t="s">
        <v>64</v>
      </c>
      <c r="D184" s="51">
        <v>1970</v>
      </c>
      <c r="E184" s="52">
        <v>4615933</v>
      </c>
    </row>
    <row r="185" spans="1:5" ht="14.4" x14ac:dyDescent="0.3">
      <c r="A185" s="36" t="s">
        <v>417</v>
      </c>
      <c r="B185" s="42" t="s">
        <v>418</v>
      </c>
      <c r="C185" s="38" t="s">
        <v>61</v>
      </c>
      <c r="D185" s="51">
        <v>1650</v>
      </c>
      <c r="E185" s="52">
        <v>3862739</v>
      </c>
    </row>
    <row r="186" spans="1:5" ht="14.4" x14ac:dyDescent="0.3">
      <c r="A186" s="36" t="s">
        <v>419</v>
      </c>
      <c r="B186" s="42" t="s">
        <v>420</v>
      </c>
      <c r="C186" s="38" t="s">
        <v>51</v>
      </c>
      <c r="D186" s="51">
        <v>936</v>
      </c>
      <c r="E186" s="52">
        <v>3431521</v>
      </c>
    </row>
    <row r="187" spans="1:5" ht="14.4" x14ac:dyDescent="0.3">
      <c r="A187" s="36" t="s">
        <v>421</v>
      </c>
      <c r="B187" s="42" t="s">
        <v>422</v>
      </c>
      <c r="C187" s="38" t="s">
        <v>64</v>
      </c>
      <c r="D187" s="51">
        <v>2762</v>
      </c>
      <c r="E187" s="52">
        <v>3172092</v>
      </c>
    </row>
    <row r="188" spans="1:5" ht="14.4" x14ac:dyDescent="0.3">
      <c r="A188" s="36" t="s">
        <v>423</v>
      </c>
      <c r="B188" s="42" t="s">
        <v>424</v>
      </c>
      <c r="C188" s="38" t="s">
        <v>61</v>
      </c>
      <c r="D188" s="51">
        <v>476</v>
      </c>
      <c r="E188" s="52">
        <v>3028068.72</v>
      </c>
    </row>
    <row r="189" spans="1:5" ht="14.4" x14ac:dyDescent="0.3">
      <c r="A189" s="36" t="s">
        <v>425</v>
      </c>
      <c r="B189" s="42" t="s">
        <v>426</v>
      </c>
      <c r="C189" s="42" t="s">
        <v>51</v>
      </c>
      <c r="D189" s="51">
        <v>3377</v>
      </c>
      <c r="E189" s="52">
        <v>10113932</v>
      </c>
    </row>
    <row r="190" spans="1:5" ht="14.4" x14ac:dyDescent="0.3">
      <c r="A190" s="36" t="s">
        <v>427</v>
      </c>
      <c r="B190" s="42" t="s">
        <v>428</v>
      </c>
      <c r="C190" s="38" t="s">
        <v>75</v>
      </c>
      <c r="D190" s="51">
        <v>7641</v>
      </c>
      <c r="E190" s="52">
        <v>7339952.8200000003</v>
      </c>
    </row>
    <row r="191" spans="1:5" ht="14.4" x14ac:dyDescent="0.3">
      <c r="A191" s="36" t="s">
        <v>429</v>
      </c>
      <c r="B191" s="42" t="s">
        <v>430</v>
      </c>
      <c r="C191" s="38" t="s">
        <v>186</v>
      </c>
      <c r="D191" s="51">
        <v>1315</v>
      </c>
      <c r="E191" s="52">
        <v>6049643</v>
      </c>
    </row>
    <row r="192" spans="1:5" ht="14.4" x14ac:dyDescent="0.3">
      <c r="A192" s="36" t="s">
        <v>431</v>
      </c>
      <c r="B192" s="42" t="s">
        <v>432</v>
      </c>
      <c r="C192" s="38" t="s">
        <v>80</v>
      </c>
      <c r="D192" s="51">
        <v>689</v>
      </c>
      <c r="E192" s="52">
        <v>2024042</v>
      </c>
    </row>
    <row r="193" spans="1:5" ht="14.4" x14ac:dyDescent="0.3">
      <c r="A193" s="36" t="s">
        <v>433</v>
      </c>
      <c r="B193" s="42" t="s">
        <v>434</v>
      </c>
      <c r="C193" s="38" t="s">
        <v>51</v>
      </c>
      <c r="D193" s="51">
        <v>387</v>
      </c>
      <c r="E193" s="52">
        <v>3625299.75</v>
      </c>
    </row>
    <row r="194" spans="1:5" ht="14.4" x14ac:dyDescent="0.3">
      <c r="A194" s="36" t="s">
        <v>435</v>
      </c>
      <c r="B194" s="42" t="s">
        <v>436</v>
      </c>
      <c r="C194" s="38" t="s">
        <v>186</v>
      </c>
      <c r="D194" s="51">
        <v>3378</v>
      </c>
      <c r="E194" s="52">
        <v>10349531.220000001</v>
      </c>
    </row>
    <row r="195" spans="1:5" ht="14.4" x14ac:dyDescent="0.3">
      <c r="A195" s="36" t="s">
        <v>437</v>
      </c>
      <c r="B195" s="42" t="s">
        <v>438</v>
      </c>
      <c r="C195" s="38" t="s">
        <v>61</v>
      </c>
      <c r="D195" s="51">
        <v>2158</v>
      </c>
      <c r="E195" s="52">
        <v>4061816.15</v>
      </c>
    </row>
    <row r="196" spans="1:5" ht="14.4" x14ac:dyDescent="0.3">
      <c r="A196" s="36" t="s">
        <v>439</v>
      </c>
      <c r="B196" s="42" t="s">
        <v>440</v>
      </c>
      <c r="C196" s="38" t="s">
        <v>51</v>
      </c>
      <c r="D196" s="51">
        <v>5936</v>
      </c>
      <c r="E196" s="52">
        <v>10247053.83</v>
      </c>
    </row>
    <row r="197" spans="1:5" ht="14.4" x14ac:dyDescent="0.3">
      <c r="A197" s="36" t="s">
        <v>441</v>
      </c>
      <c r="B197" s="42" t="s">
        <v>442</v>
      </c>
      <c r="C197" s="38" t="s">
        <v>80</v>
      </c>
      <c r="D197" s="51">
        <v>1080</v>
      </c>
      <c r="E197" s="52">
        <v>3768261.22</v>
      </c>
    </row>
    <row r="198" spans="1:5" ht="14.4" x14ac:dyDescent="0.3">
      <c r="A198" s="36" t="s">
        <v>443</v>
      </c>
      <c r="B198" s="42" t="s">
        <v>444</v>
      </c>
      <c r="C198" s="38" t="s">
        <v>51</v>
      </c>
      <c r="D198" s="51">
        <v>398</v>
      </c>
      <c r="E198" s="52">
        <v>910066.84</v>
      </c>
    </row>
    <row r="199" spans="1:5" ht="14.4" x14ac:dyDescent="0.3">
      <c r="A199" s="36" t="s">
        <v>445</v>
      </c>
      <c r="B199" s="42" t="s">
        <v>446</v>
      </c>
      <c r="C199" s="38" t="s">
        <v>48</v>
      </c>
      <c r="D199" s="51">
        <v>2897</v>
      </c>
      <c r="E199" s="52">
        <v>7749635</v>
      </c>
    </row>
    <row r="200" spans="1:5" ht="14.4" x14ac:dyDescent="0.3">
      <c r="A200" s="36" t="s">
        <v>447</v>
      </c>
      <c r="B200" s="42" t="s">
        <v>448</v>
      </c>
      <c r="C200" s="38" t="s">
        <v>45</v>
      </c>
      <c r="D200" s="51">
        <v>2032</v>
      </c>
      <c r="E200" s="52">
        <v>4444671.6100000003</v>
      </c>
    </row>
    <row r="201" spans="1:5" ht="14.4" x14ac:dyDescent="0.3">
      <c r="A201" s="36" t="s">
        <v>449</v>
      </c>
      <c r="B201" s="42" t="s">
        <v>450</v>
      </c>
      <c r="C201" s="38" t="s">
        <v>48</v>
      </c>
      <c r="D201" s="51">
        <v>1812</v>
      </c>
      <c r="E201" s="52">
        <v>2721188</v>
      </c>
    </row>
    <row r="202" spans="1:5" ht="14.4" x14ac:dyDescent="0.3">
      <c r="A202" s="36" t="s">
        <v>451</v>
      </c>
      <c r="B202" s="42" t="s">
        <v>452</v>
      </c>
      <c r="C202" s="38" t="s">
        <v>61</v>
      </c>
      <c r="D202" s="51">
        <v>2683</v>
      </c>
      <c r="E202" s="52">
        <v>5962422.2400000002</v>
      </c>
    </row>
    <row r="203" spans="1:5" ht="14.4" x14ac:dyDescent="0.3">
      <c r="A203" s="36" t="s">
        <v>453</v>
      </c>
      <c r="B203" s="42" t="s">
        <v>454</v>
      </c>
      <c r="C203" s="38" t="s">
        <v>75</v>
      </c>
      <c r="D203" s="51">
        <v>2396</v>
      </c>
      <c r="E203" s="52">
        <v>7920518</v>
      </c>
    </row>
    <row r="204" spans="1:5" ht="14.4" x14ac:dyDescent="0.3">
      <c r="A204" s="36" t="s">
        <v>455</v>
      </c>
      <c r="B204" s="42" t="s">
        <v>456</v>
      </c>
      <c r="C204" s="38" t="s">
        <v>45</v>
      </c>
      <c r="D204" s="51">
        <v>3591</v>
      </c>
      <c r="E204" s="52">
        <v>6225553</v>
      </c>
    </row>
    <row r="205" spans="1:5" ht="14.4" x14ac:dyDescent="0.3">
      <c r="A205" s="36" t="s">
        <v>457</v>
      </c>
      <c r="B205" s="42" t="s">
        <v>458</v>
      </c>
      <c r="C205" s="38" t="s">
        <v>48</v>
      </c>
      <c r="D205" s="51">
        <v>604</v>
      </c>
      <c r="E205" s="52">
        <v>4811865.42</v>
      </c>
    </row>
    <row r="206" spans="1:5" ht="14.4" x14ac:dyDescent="0.3">
      <c r="A206" s="36" t="s">
        <v>459</v>
      </c>
      <c r="B206" s="42" t="s">
        <v>460</v>
      </c>
      <c r="C206" s="38" t="s">
        <v>45</v>
      </c>
      <c r="D206" s="51">
        <v>702</v>
      </c>
      <c r="E206" s="52">
        <v>4677382.22</v>
      </c>
    </row>
    <row r="207" spans="1:5" ht="14.4" x14ac:dyDescent="0.3">
      <c r="A207" s="36" t="s">
        <v>461</v>
      </c>
      <c r="B207" s="42" t="s">
        <v>462</v>
      </c>
      <c r="C207" s="38" t="s">
        <v>186</v>
      </c>
      <c r="D207" s="51">
        <v>1387</v>
      </c>
      <c r="E207" s="52">
        <v>4035013.4</v>
      </c>
    </row>
    <row r="208" spans="1:5" ht="14.4" x14ac:dyDescent="0.3">
      <c r="A208" s="36" t="s">
        <v>463</v>
      </c>
      <c r="B208" s="42" t="s">
        <v>464</v>
      </c>
      <c r="C208" s="38" t="s">
        <v>80</v>
      </c>
      <c r="D208" s="51">
        <v>480</v>
      </c>
      <c r="E208" s="52">
        <v>2652607.5099999998</v>
      </c>
    </row>
    <row r="209" spans="1:5" ht="14.4" x14ac:dyDescent="0.3">
      <c r="A209" s="36" t="s">
        <v>465</v>
      </c>
      <c r="B209" s="42" t="s">
        <v>466</v>
      </c>
      <c r="C209" s="38" t="s">
        <v>45</v>
      </c>
      <c r="D209" s="51">
        <v>1415</v>
      </c>
      <c r="E209" s="52">
        <v>4296296</v>
      </c>
    </row>
    <row r="210" spans="1:5" ht="14.4" x14ac:dyDescent="0.3">
      <c r="A210" s="36" t="s">
        <v>467</v>
      </c>
      <c r="B210" s="42" t="s">
        <v>468</v>
      </c>
      <c r="C210" s="38" t="s">
        <v>48</v>
      </c>
      <c r="D210" s="51">
        <v>464</v>
      </c>
      <c r="E210" s="52">
        <v>1776109</v>
      </c>
    </row>
    <row r="211" spans="1:5" ht="14.4" x14ac:dyDescent="0.3">
      <c r="A211" s="36" t="s">
        <v>469</v>
      </c>
      <c r="B211" s="42" t="s">
        <v>470</v>
      </c>
      <c r="C211" s="38" t="s">
        <v>64</v>
      </c>
      <c r="D211" s="51">
        <v>876</v>
      </c>
      <c r="E211" s="52">
        <v>1582174</v>
      </c>
    </row>
    <row r="212" spans="1:5" ht="14.4" x14ac:dyDescent="0.3">
      <c r="A212" s="36" t="s">
        <v>471</v>
      </c>
      <c r="B212" s="42" t="s">
        <v>472</v>
      </c>
      <c r="C212" s="38" t="s">
        <v>48</v>
      </c>
      <c r="D212" s="51">
        <v>1977</v>
      </c>
      <c r="E212" s="52">
        <v>7376075.75</v>
      </c>
    </row>
    <row r="213" spans="1:5" ht="14.4" x14ac:dyDescent="0.3">
      <c r="A213" s="36" t="s">
        <v>473</v>
      </c>
      <c r="B213" s="42" t="s">
        <v>474</v>
      </c>
      <c r="C213" s="38" t="s">
        <v>61</v>
      </c>
      <c r="D213" s="51">
        <v>760</v>
      </c>
      <c r="E213" s="52">
        <v>2525983.52</v>
      </c>
    </row>
    <row r="214" spans="1:5" ht="14.4" x14ac:dyDescent="0.3">
      <c r="A214" s="36" t="s">
        <v>475</v>
      </c>
      <c r="B214" s="42" t="s">
        <v>476</v>
      </c>
      <c r="C214" s="38" t="s">
        <v>48</v>
      </c>
      <c r="D214" s="51">
        <v>289</v>
      </c>
      <c r="E214" s="52">
        <v>2118112</v>
      </c>
    </row>
    <row r="215" spans="1:5" ht="14.4" x14ac:dyDescent="0.3">
      <c r="A215" s="36" t="s">
        <v>477</v>
      </c>
      <c r="B215" s="42" t="s">
        <v>478</v>
      </c>
      <c r="C215" s="38" t="s">
        <v>45</v>
      </c>
      <c r="D215" s="51">
        <v>1223</v>
      </c>
      <c r="E215" s="52">
        <v>2816946.32</v>
      </c>
    </row>
    <row r="216" spans="1:5" ht="14.4" x14ac:dyDescent="0.3">
      <c r="A216" s="36" t="s">
        <v>479</v>
      </c>
      <c r="B216" s="42" t="s">
        <v>480</v>
      </c>
      <c r="C216" s="38" t="s">
        <v>64</v>
      </c>
      <c r="D216" s="51" t="s">
        <v>52</v>
      </c>
      <c r="E216" s="52" t="s">
        <v>52</v>
      </c>
    </row>
    <row r="217" spans="1:5" ht="14.4" x14ac:dyDescent="0.3">
      <c r="A217" s="36" t="s">
        <v>481</v>
      </c>
      <c r="B217" s="42" t="s">
        <v>482</v>
      </c>
      <c r="C217" s="38" t="s">
        <v>161</v>
      </c>
      <c r="D217" s="51">
        <v>1783</v>
      </c>
      <c r="E217" s="52">
        <v>4536387</v>
      </c>
    </row>
    <row r="218" spans="1:5" ht="14.4" x14ac:dyDescent="0.3">
      <c r="A218" s="36" t="s">
        <v>483</v>
      </c>
      <c r="B218" s="42" t="s">
        <v>484</v>
      </c>
      <c r="C218" s="38" t="s">
        <v>161</v>
      </c>
      <c r="D218" s="51">
        <v>1283</v>
      </c>
      <c r="E218" s="52">
        <v>5481010</v>
      </c>
    </row>
    <row r="219" spans="1:5" ht="14.4" x14ac:dyDescent="0.3">
      <c r="A219" s="36" t="s">
        <v>485</v>
      </c>
      <c r="B219" s="42" t="s">
        <v>486</v>
      </c>
      <c r="C219" s="38" t="s">
        <v>45</v>
      </c>
      <c r="D219" s="51">
        <v>782</v>
      </c>
      <c r="E219" s="52">
        <v>4404697</v>
      </c>
    </row>
    <row r="220" spans="1:5" ht="14.4" x14ac:dyDescent="0.3">
      <c r="A220" s="36" t="s">
        <v>487</v>
      </c>
      <c r="B220" s="42" t="s">
        <v>488</v>
      </c>
      <c r="C220" s="38" t="s">
        <v>80</v>
      </c>
      <c r="D220" s="51">
        <v>349</v>
      </c>
      <c r="E220" s="52">
        <v>3144630</v>
      </c>
    </row>
    <row r="221" spans="1:5" ht="14.4" x14ac:dyDescent="0.3">
      <c r="A221" s="36" t="s">
        <v>489</v>
      </c>
      <c r="B221" s="42" t="s">
        <v>490</v>
      </c>
      <c r="C221" s="38" t="s">
        <v>45</v>
      </c>
      <c r="D221" s="51">
        <v>758</v>
      </c>
      <c r="E221" s="52">
        <v>1935149.18</v>
      </c>
    </row>
    <row r="222" spans="1:5" ht="14.4" x14ac:dyDescent="0.3">
      <c r="A222" s="36" t="s">
        <v>491</v>
      </c>
      <c r="B222" s="42" t="s">
        <v>492</v>
      </c>
      <c r="C222" s="38" t="s">
        <v>51</v>
      </c>
      <c r="D222" s="51">
        <v>2241</v>
      </c>
      <c r="E222" s="52">
        <v>4312108</v>
      </c>
    </row>
    <row r="223" spans="1:5" ht="14.4" x14ac:dyDescent="0.3">
      <c r="A223" s="36" t="s">
        <v>493</v>
      </c>
      <c r="B223" s="42" t="s">
        <v>494</v>
      </c>
      <c r="C223" s="38" t="s">
        <v>45</v>
      </c>
      <c r="D223" s="51">
        <v>423</v>
      </c>
      <c r="E223" s="52">
        <v>2924952.96</v>
      </c>
    </row>
    <row r="224" spans="1:5" ht="14.4" x14ac:dyDescent="0.3">
      <c r="A224" s="36" t="s">
        <v>495</v>
      </c>
      <c r="B224" s="42" t="s">
        <v>496</v>
      </c>
      <c r="C224" s="38" t="s">
        <v>51</v>
      </c>
      <c r="D224" s="51">
        <v>1163</v>
      </c>
      <c r="E224" s="52">
        <v>1358799</v>
      </c>
    </row>
    <row r="225" spans="1:5" ht="14.4" x14ac:dyDescent="0.3">
      <c r="A225" s="36" t="s">
        <v>497</v>
      </c>
      <c r="B225" s="42" t="s">
        <v>498</v>
      </c>
      <c r="C225" s="38" t="s">
        <v>64</v>
      </c>
      <c r="D225" s="51">
        <v>800</v>
      </c>
      <c r="E225" s="52">
        <v>2237951</v>
      </c>
    </row>
    <row r="226" spans="1:5" ht="14.4" x14ac:dyDescent="0.3">
      <c r="A226" s="36" t="s">
        <v>499</v>
      </c>
      <c r="B226" s="42" t="s">
        <v>500</v>
      </c>
      <c r="C226" s="38" t="s">
        <v>48</v>
      </c>
      <c r="D226" s="51">
        <v>2397</v>
      </c>
      <c r="E226" s="52">
        <v>7873859.2400000002</v>
      </c>
    </row>
    <row r="227" spans="1:5" ht="14.4" x14ac:dyDescent="0.3">
      <c r="A227" s="36" t="s">
        <v>501</v>
      </c>
      <c r="B227" s="42" t="s">
        <v>502</v>
      </c>
      <c r="C227" s="38" t="s">
        <v>80</v>
      </c>
      <c r="D227" s="51">
        <v>5035</v>
      </c>
      <c r="E227" s="52">
        <v>9486638</v>
      </c>
    </row>
    <row r="228" spans="1:5" ht="14.4" x14ac:dyDescent="0.3">
      <c r="A228" s="36" t="s">
        <v>503</v>
      </c>
      <c r="B228" s="42" t="s">
        <v>504</v>
      </c>
      <c r="C228" s="38" t="s">
        <v>64</v>
      </c>
      <c r="D228" s="51">
        <v>1889</v>
      </c>
      <c r="E228" s="52">
        <v>3260905</v>
      </c>
    </row>
    <row r="229" spans="1:5" ht="14.4" x14ac:dyDescent="0.3">
      <c r="A229" s="36" t="s">
        <v>505</v>
      </c>
      <c r="B229" s="42" t="s">
        <v>506</v>
      </c>
      <c r="C229" s="38" t="s">
        <v>75</v>
      </c>
      <c r="D229" s="51">
        <v>1354</v>
      </c>
      <c r="E229" s="52">
        <v>3601040</v>
      </c>
    </row>
    <row r="230" spans="1:5" ht="14.4" x14ac:dyDescent="0.3">
      <c r="A230" s="36" t="s">
        <v>507</v>
      </c>
      <c r="B230" s="42" t="s">
        <v>508</v>
      </c>
      <c r="C230" s="38" t="s">
        <v>48</v>
      </c>
      <c r="D230" s="51">
        <v>7817</v>
      </c>
      <c r="E230" s="52">
        <v>8545753.1500000004</v>
      </c>
    </row>
    <row r="231" spans="1:5" ht="14.4" x14ac:dyDescent="0.3">
      <c r="A231" s="36" t="s">
        <v>509</v>
      </c>
      <c r="B231" s="42" t="s">
        <v>510</v>
      </c>
      <c r="C231" s="38" t="s">
        <v>64</v>
      </c>
      <c r="D231" s="51">
        <v>378</v>
      </c>
      <c r="E231" s="52">
        <v>3107579</v>
      </c>
    </row>
    <row r="232" spans="1:5" ht="14.4" x14ac:dyDescent="0.3">
      <c r="A232" s="36" t="s">
        <v>511</v>
      </c>
      <c r="B232" s="42" t="s">
        <v>512</v>
      </c>
      <c r="C232" s="38" t="s">
        <v>45</v>
      </c>
      <c r="D232" s="51">
        <v>1907</v>
      </c>
      <c r="E232" s="52">
        <v>4495958.55</v>
      </c>
    </row>
    <row r="233" spans="1:5" ht="14.4" x14ac:dyDescent="0.3">
      <c r="A233" s="36" t="s">
        <v>513</v>
      </c>
      <c r="B233" s="42" t="s">
        <v>514</v>
      </c>
      <c r="C233" s="38" t="s">
        <v>64</v>
      </c>
      <c r="D233" s="51" t="s">
        <v>52</v>
      </c>
      <c r="E233" s="52" t="s">
        <v>52</v>
      </c>
    </row>
    <row r="234" spans="1:5" ht="14.4" x14ac:dyDescent="0.3">
      <c r="A234" s="36" t="s">
        <v>515</v>
      </c>
      <c r="B234" s="42" t="s">
        <v>516</v>
      </c>
      <c r="C234" s="38" t="s">
        <v>64</v>
      </c>
      <c r="D234" s="51">
        <v>23300</v>
      </c>
      <c r="E234" s="52">
        <v>45991874</v>
      </c>
    </row>
    <row r="235" spans="1:5" ht="14.4" x14ac:dyDescent="0.3">
      <c r="A235" s="36" t="s">
        <v>517</v>
      </c>
      <c r="B235" s="42" t="s">
        <v>518</v>
      </c>
      <c r="C235" s="38" t="s">
        <v>80</v>
      </c>
      <c r="D235" s="51">
        <v>2509</v>
      </c>
      <c r="E235" s="52">
        <v>9902014</v>
      </c>
    </row>
    <row r="236" spans="1:5" ht="14.4" x14ac:dyDescent="0.3">
      <c r="A236" s="36" t="s">
        <v>519</v>
      </c>
      <c r="B236" s="42" t="s">
        <v>520</v>
      </c>
      <c r="C236" s="38" t="s">
        <v>45</v>
      </c>
      <c r="D236" s="51">
        <v>737</v>
      </c>
      <c r="E236" s="52">
        <v>4353750.74</v>
      </c>
    </row>
    <row r="237" spans="1:5" ht="14.4" x14ac:dyDescent="0.3">
      <c r="A237" s="36" t="s">
        <v>521</v>
      </c>
      <c r="B237" s="42" t="s">
        <v>522</v>
      </c>
      <c r="C237" s="38" t="s">
        <v>80</v>
      </c>
      <c r="D237" s="51">
        <v>1519</v>
      </c>
      <c r="E237" s="52">
        <v>6251246</v>
      </c>
    </row>
    <row r="238" spans="1:5" ht="14.4" x14ac:dyDescent="0.3">
      <c r="A238" s="36" t="s">
        <v>523</v>
      </c>
      <c r="B238" s="42" t="s">
        <v>524</v>
      </c>
      <c r="C238" s="38" t="s">
        <v>75</v>
      </c>
      <c r="D238" s="51">
        <v>3844</v>
      </c>
      <c r="E238" s="52">
        <v>4872764</v>
      </c>
    </row>
    <row r="239" spans="1:5" ht="14.4" x14ac:dyDescent="0.3">
      <c r="A239" s="36" t="s">
        <v>525</v>
      </c>
      <c r="B239" s="42" t="s">
        <v>526</v>
      </c>
      <c r="C239" s="38" t="s">
        <v>61</v>
      </c>
      <c r="D239" s="51">
        <v>1705</v>
      </c>
      <c r="E239" s="52">
        <v>5381149.3600000003</v>
      </c>
    </row>
    <row r="240" spans="1:5" ht="14.4" x14ac:dyDescent="0.3">
      <c r="A240" s="36" t="s">
        <v>527</v>
      </c>
      <c r="B240" s="42" t="s">
        <v>528</v>
      </c>
      <c r="C240" s="38" t="s">
        <v>51</v>
      </c>
      <c r="D240" s="51">
        <v>296</v>
      </c>
      <c r="E240" s="52">
        <v>3098221.18</v>
      </c>
    </row>
    <row r="241" spans="1:5" ht="14.4" x14ac:dyDescent="0.3">
      <c r="A241" s="36" t="s">
        <v>529</v>
      </c>
      <c r="B241" s="42" t="s">
        <v>530</v>
      </c>
      <c r="C241" s="38" t="s">
        <v>75</v>
      </c>
      <c r="D241" s="51">
        <v>9829</v>
      </c>
      <c r="E241" s="52">
        <v>9408022.6699999999</v>
      </c>
    </row>
    <row r="242" spans="1:5" ht="14.4" x14ac:dyDescent="0.3">
      <c r="A242" s="36" t="s">
        <v>531</v>
      </c>
      <c r="B242" s="42" t="s">
        <v>532</v>
      </c>
      <c r="C242" s="38" t="s">
        <v>75</v>
      </c>
      <c r="D242" s="51">
        <v>1852</v>
      </c>
      <c r="E242" s="52">
        <v>2755041.94</v>
      </c>
    </row>
    <row r="243" spans="1:5" ht="14.4" x14ac:dyDescent="0.3">
      <c r="A243" s="36" t="s">
        <v>533</v>
      </c>
      <c r="B243" s="42" t="s">
        <v>534</v>
      </c>
      <c r="C243" s="38" t="s">
        <v>51</v>
      </c>
      <c r="D243" s="51">
        <v>258</v>
      </c>
      <c r="E243" s="52">
        <v>1500960.26</v>
      </c>
    </row>
    <row r="244" spans="1:5" ht="14.4" x14ac:dyDescent="0.3">
      <c r="A244" s="36" t="s">
        <v>535</v>
      </c>
      <c r="B244" s="42" t="s">
        <v>536</v>
      </c>
      <c r="C244" s="38" t="s">
        <v>51</v>
      </c>
      <c r="D244" s="51">
        <v>1110</v>
      </c>
      <c r="E244" s="52">
        <v>1903846.42</v>
      </c>
    </row>
    <row r="245" spans="1:5" ht="14.4" x14ac:dyDescent="0.3">
      <c r="A245" s="36" t="s">
        <v>537</v>
      </c>
      <c r="B245" s="42" t="s">
        <v>538</v>
      </c>
      <c r="C245" s="38" t="s">
        <v>48</v>
      </c>
      <c r="D245" s="51">
        <v>1953</v>
      </c>
      <c r="E245" s="52">
        <v>4012159</v>
      </c>
    </row>
    <row r="246" spans="1:5" ht="14.4" x14ac:dyDescent="0.3">
      <c r="A246" s="36" t="s">
        <v>539</v>
      </c>
      <c r="B246" s="42" t="s">
        <v>540</v>
      </c>
      <c r="C246" s="38" t="s">
        <v>61</v>
      </c>
      <c r="D246" s="51">
        <v>1305</v>
      </c>
      <c r="E246" s="52">
        <v>4468652.05</v>
      </c>
    </row>
    <row r="247" spans="1:5" ht="14.4" x14ac:dyDescent="0.3">
      <c r="A247" s="36" t="s">
        <v>541</v>
      </c>
      <c r="B247" s="42" t="s">
        <v>542</v>
      </c>
      <c r="C247" s="38" t="s">
        <v>45</v>
      </c>
      <c r="D247" s="51">
        <v>1254</v>
      </c>
      <c r="E247" s="52">
        <v>4278919</v>
      </c>
    </row>
    <row r="248" spans="1:5" ht="14.4" x14ac:dyDescent="0.3">
      <c r="A248" s="36" t="s">
        <v>543</v>
      </c>
      <c r="B248" s="42" t="s">
        <v>544</v>
      </c>
      <c r="C248" s="38" t="s">
        <v>48</v>
      </c>
      <c r="D248" s="51">
        <v>495</v>
      </c>
      <c r="E248" s="52">
        <v>3256299</v>
      </c>
    </row>
    <row r="249" spans="1:5" ht="14.4" x14ac:dyDescent="0.3">
      <c r="A249" s="36" t="s">
        <v>545</v>
      </c>
      <c r="B249" s="42" t="s">
        <v>546</v>
      </c>
      <c r="C249" s="38" t="s">
        <v>75</v>
      </c>
      <c r="D249" s="51">
        <v>2440</v>
      </c>
      <c r="E249" s="52">
        <v>5087805.29</v>
      </c>
    </row>
    <row r="250" spans="1:5" ht="14.4" x14ac:dyDescent="0.3">
      <c r="A250" s="36" t="s">
        <v>547</v>
      </c>
      <c r="B250" s="42" t="s">
        <v>548</v>
      </c>
      <c r="C250" s="38" t="s">
        <v>80</v>
      </c>
      <c r="D250" s="51">
        <v>1291</v>
      </c>
      <c r="E250" s="52">
        <v>3247495</v>
      </c>
    </row>
    <row r="251" spans="1:5" ht="14.4" x14ac:dyDescent="0.3">
      <c r="A251" s="36" t="s">
        <v>549</v>
      </c>
      <c r="B251" s="42" t="s">
        <v>550</v>
      </c>
      <c r="C251" s="38" t="s">
        <v>186</v>
      </c>
      <c r="D251" s="51">
        <v>2176</v>
      </c>
      <c r="E251" s="52">
        <v>4938777.22</v>
      </c>
    </row>
    <row r="252" spans="1:5" ht="14.4" x14ac:dyDescent="0.3">
      <c r="A252" s="36" t="s">
        <v>551</v>
      </c>
      <c r="B252" s="42" t="s">
        <v>552</v>
      </c>
      <c r="C252" s="38" t="s">
        <v>45</v>
      </c>
      <c r="D252" s="51">
        <v>1334</v>
      </c>
      <c r="E252" s="52">
        <v>7299082.75</v>
      </c>
    </row>
    <row r="253" spans="1:5" ht="14.4" x14ac:dyDescent="0.3">
      <c r="A253" s="36" t="s">
        <v>553</v>
      </c>
      <c r="B253" s="42" t="s">
        <v>554</v>
      </c>
      <c r="C253" s="38" t="s">
        <v>61</v>
      </c>
      <c r="D253" s="51">
        <v>685</v>
      </c>
      <c r="E253" s="52">
        <v>1854643</v>
      </c>
    </row>
    <row r="254" spans="1:5" ht="14.4" x14ac:dyDescent="0.3">
      <c r="A254" s="36" t="s">
        <v>555</v>
      </c>
      <c r="B254" s="42" t="s">
        <v>556</v>
      </c>
      <c r="C254" s="38" t="s">
        <v>45</v>
      </c>
      <c r="D254" s="51">
        <v>180</v>
      </c>
      <c r="E254" s="52">
        <v>750500</v>
      </c>
    </row>
    <row r="255" spans="1:5" ht="14.4" x14ac:dyDescent="0.3">
      <c r="A255" s="36" t="s">
        <v>557</v>
      </c>
      <c r="B255" s="42" t="s">
        <v>558</v>
      </c>
      <c r="C255" s="38" t="s">
        <v>61</v>
      </c>
      <c r="D255" s="51">
        <v>898</v>
      </c>
      <c r="E255" s="52">
        <v>4871772.92</v>
      </c>
    </row>
    <row r="256" spans="1:5" ht="14.4" x14ac:dyDescent="0.3">
      <c r="A256" s="36" t="s">
        <v>559</v>
      </c>
      <c r="B256" s="42" t="s">
        <v>560</v>
      </c>
      <c r="C256" s="38" t="s">
        <v>48</v>
      </c>
      <c r="D256" s="51">
        <v>1691</v>
      </c>
      <c r="E256" s="52">
        <v>3736496.6</v>
      </c>
    </row>
    <row r="257" spans="1:5" ht="14.4" x14ac:dyDescent="0.3">
      <c r="A257" s="36" t="s">
        <v>561</v>
      </c>
      <c r="B257" s="42" t="s">
        <v>562</v>
      </c>
      <c r="C257" s="38" t="s">
        <v>80</v>
      </c>
      <c r="D257" s="51">
        <v>610</v>
      </c>
      <c r="E257" s="52">
        <v>3566277.99</v>
      </c>
    </row>
    <row r="258" spans="1:5" ht="14.4" x14ac:dyDescent="0.3">
      <c r="A258" s="36" t="s">
        <v>563</v>
      </c>
      <c r="B258" s="42" t="s">
        <v>564</v>
      </c>
      <c r="C258" s="38" t="s">
        <v>80</v>
      </c>
      <c r="D258" s="51">
        <v>1135</v>
      </c>
      <c r="E258" s="52">
        <v>2891730</v>
      </c>
    </row>
    <row r="259" spans="1:5" ht="14.4" x14ac:dyDescent="0.3">
      <c r="A259" s="36" t="s">
        <v>565</v>
      </c>
      <c r="B259" s="42" t="s">
        <v>566</v>
      </c>
      <c r="C259" s="38" t="s">
        <v>61</v>
      </c>
      <c r="D259" s="51">
        <v>736</v>
      </c>
      <c r="E259" s="52">
        <v>2537268</v>
      </c>
    </row>
    <row r="260" spans="1:5" ht="14.4" x14ac:dyDescent="0.3">
      <c r="A260" s="36" t="s">
        <v>567</v>
      </c>
      <c r="B260" s="42" t="s">
        <v>568</v>
      </c>
      <c r="C260" s="38" t="s">
        <v>48</v>
      </c>
      <c r="D260" s="51">
        <v>1149</v>
      </c>
      <c r="E260" s="52">
        <v>8863928.4100000001</v>
      </c>
    </row>
    <row r="261" spans="1:5" ht="14.4" x14ac:dyDescent="0.3">
      <c r="A261" s="36" t="s">
        <v>569</v>
      </c>
      <c r="B261" s="42" t="s">
        <v>570</v>
      </c>
      <c r="C261" s="38" t="s">
        <v>186</v>
      </c>
      <c r="D261" s="51">
        <v>1249</v>
      </c>
      <c r="E261" s="52">
        <v>6058788</v>
      </c>
    </row>
    <row r="262" spans="1:5" ht="14.4" x14ac:dyDescent="0.3">
      <c r="A262" s="36" t="s">
        <v>571</v>
      </c>
      <c r="B262" s="42" t="s">
        <v>572</v>
      </c>
      <c r="C262" s="38" t="s">
        <v>80</v>
      </c>
      <c r="D262" s="51">
        <v>1893</v>
      </c>
      <c r="E262" s="52">
        <v>7457865.96</v>
      </c>
    </row>
    <row r="263" spans="1:5" ht="14.4" x14ac:dyDescent="0.3">
      <c r="A263" s="36" t="s">
        <v>573</v>
      </c>
      <c r="B263" s="42" t="s">
        <v>574</v>
      </c>
      <c r="C263" s="38" t="s">
        <v>80</v>
      </c>
      <c r="D263" s="51">
        <v>753</v>
      </c>
      <c r="E263" s="52">
        <v>3973407.7</v>
      </c>
    </row>
    <row r="264" spans="1:5" ht="14.4" x14ac:dyDescent="0.3">
      <c r="A264" s="36" t="s">
        <v>575</v>
      </c>
      <c r="B264" s="42" t="s">
        <v>576</v>
      </c>
      <c r="C264" s="38" t="s">
        <v>75</v>
      </c>
      <c r="D264" s="51">
        <v>1182</v>
      </c>
      <c r="E264" s="52">
        <v>3904035.65</v>
      </c>
    </row>
    <row r="265" spans="1:5" ht="14.4" x14ac:dyDescent="0.3">
      <c r="A265" s="36" t="s">
        <v>577</v>
      </c>
      <c r="B265" s="42" t="s">
        <v>578</v>
      </c>
      <c r="C265" s="38" t="s">
        <v>186</v>
      </c>
      <c r="D265" s="51">
        <v>5561</v>
      </c>
      <c r="E265" s="52">
        <v>9157445.5700000003</v>
      </c>
    </row>
    <row r="266" spans="1:5" ht="14.4" x14ac:dyDescent="0.3">
      <c r="A266" s="36" t="s">
        <v>579</v>
      </c>
      <c r="B266" s="42" t="s">
        <v>580</v>
      </c>
      <c r="C266" s="38" t="s">
        <v>45</v>
      </c>
      <c r="D266" s="51">
        <v>591</v>
      </c>
      <c r="E266" s="52">
        <v>2578990</v>
      </c>
    </row>
    <row r="267" spans="1:5" ht="14.4" x14ac:dyDescent="0.3">
      <c r="A267" s="36" t="s">
        <v>581</v>
      </c>
      <c r="B267" s="42" t="s">
        <v>582</v>
      </c>
      <c r="C267" s="38" t="s">
        <v>45</v>
      </c>
      <c r="D267" s="51">
        <v>2780</v>
      </c>
      <c r="E267" s="52">
        <v>4797679</v>
      </c>
    </row>
    <row r="268" spans="1:5" ht="14.4" x14ac:dyDescent="0.3">
      <c r="A268" s="36" t="s">
        <v>583</v>
      </c>
      <c r="B268" s="42" t="s">
        <v>584</v>
      </c>
      <c r="C268" s="38" t="s">
        <v>75</v>
      </c>
      <c r="D268" s="51">
        <v>5402</v>
      </c>
      <c r="E268" s="52">
        <v>7672762.2999999998</v>
      </c>
    </row>
    <row r="269" spans="1:5" ht="14.4" x14ac:dyDescent="0.3">
      <c r="A269" s="36" t="s">
        <v>585</v>
      </c>
      <c r="B269" s="42" t="s">
        <v>586</v>
      </c>
      <c r="C269" s="38" t="s">
        <v>48</v>
      </c>
      <c r="D269" s="51">
        <v>1763</v>
      </c>
      <c r="E269" s="52">
        <v>7938044</v>
      </c>
    </row>
    <row r="270" spans="1:5" ht="14.4" x14ac:dyDescent="0.3">
      <c r="A270" s="36" t="s">
        <v>587</v>
      </c>
      <c r="B270" s="42" t="s">
        <v>588</v>
      </c>
      <c r="C270" s="38" t="s">
        <v>80</v>
      </c>
      <c r="D270" s="51">
        <v>696</v>
      </c>
      <c r="E270" s="52">
        <v>1959220</v>
      </c>
    </row>
    <row r="271" spans="1:5" ht="14.4" x14ac:dyDescent="0.3">
      <c r="A271" s="36" t="s">
        <v>589</v>
      </c>
      <c r="B271" s="42" t="s">
        <v>590</v>
      </c>
      <c r="C271" s="38" t="s">
        <v>45</v>
      </c>
      <c r="D271" s="51">
        <v>896</v>
      </c>
      <c r="E271" s="52">
        <v>2547191</v>
      </c>
    </row>
    <row r="272" spans="1:5" ht="14.4" x14ac:dyDescent="0.3">
      <c r="A272" s="36" t="s">
        <v>591</v>
      </c>
      <c r="B272" s="42" t="s">
        <v>592</v>
      </c>
      <c r="C272" s="38" t="s">
        <v>75</v>
      </c>
      <c r="D272" s="51">
        <v>1100</v>
      </c>
      <c r="E272" s="52">
        <v>4171260</v>
      </c>
    </row>
    <row r="273" spans="1:5" ht="14.4" x14ac:dyDescent="0.3">
      <c r="A273" s="36" t="s">
        <v>593</v>
      </c>
      <c r="B273" s="42" t="s">
        <v>594</v>
      </c>
      <c r="C273" s="38" t="s">
        <v>80</v>
      </c>
      <c r="D273" s="51">
        <v>1319</v>
      </c>
      <c r="E273" s="52">
        <v>5218189.26</v>
      </c>
    </row>
    <row r="274" spans="1:5" ht="14.4" x14ac:dyDescent="0.3">
      <c r="A274" s="36" t="s">
        <v>595</v>
      </c>
      <c r="B274" s="42" t="s">
        <v>596</v>
      </c>
      <c r="C274" s="38" t="s">
        <v>61</v>
      </c>
      <c r="D274" s="51">
        <v>652</v>
      </c>
      <c r="E274" s="52">
        <v>4383913.67</v>
      </c>
    </row>
    <row r="275" spans="1:5" ht="14.4" x14ac:dyDescent="0.3">
      <c r="A275" s="36" t="s">
        <v>597</v>
      </c>
      <c r="B275" s="42" t="s">
        <v>598</v>
      </c>
      <c r="C275" s="38" t="s">
        <v>45</v>
      </c>
      <c r="D275" s="51">
        <v>1451</v>
      </c>
      <c r="E275" s="52">
        <v>4503297</v>
      </c>
    </row>
    <row r="276" spans="1:5" ht="14.4" x14ac:dyDescent="0.3">
      <c r="A276" s="36" t="s">
        <v>599</v>
      </c>
      <c r="B276" s="42" t="s">
        <v>600</v>
      </c>
      <c r="C276" s="38" t="s">
        <v>75</v>
      </c>
      <c r="D276" s="51">
        <v>1029</v>
      </c>
      <c r="E276" s="52">
        <v>2932740</v>
      </c>
    </row>
    <row r="277" spans="1:5" ht="14.4" x14ac:dyDescent="0.3">
      <c r="A277" s="36" t="s">
        <v>601</v>
      </c>
      <c r="B277" s="42" t="s">
        <v>602</v>
      </c>
      <c r="C277" s="38" t="s">
        <v>45</v>
      </c>
      <c r="D277" s="51">
        <v>451</v>
      </c>
      <c r="E277" s="52">
        <v>4827939</v>
      </c>
    </row>
    <row r="278" spans="1:5" ht="14.4" x14ac:dyDescent="0.3">
      <c r="A278" s="36" t="s">
        <v>603</v>
      </c>
      <c r="B278" s="42" t="s">
        <v>604</v>
      </c>
      <c r="C278" s="38" t="s">
        <v>61</v>
      </c>
      <c r="D278" s="51">
        <v>1185</v>
      </c>
      <c r="E278" s="52">
        <v>2699453</v>
      </c>
    </row>
    <row r="279" spans="1:5" ht="14.4" x14ac:dyDescent="0.3">
      <c r="A279" s="36" t="s">
        <v>605</v>
      </c>
      <c r="B279" s="42" t="s">
        <v>606</v>
      </c>
      <c r="C279" s="38" t="s">
        <v>61</v>
      </c>
      <c r="D279" s="51">
        <v>1215</v>
      </c>
      <c r="E279" s="52">
        <v>5331148</v>
      </c>
    </row>
    <row r="280" spans="1:5" ht="14.4" x14ac:dyDescent="0.3">
      <c r="A280" s="36" t="s">
        <v>607</v>
      </c>
      <c r="B280" s="42" t="s">
        <v>608</v>
      </c>
      <c r="C280" s="38" t="s">
        <v>45</v>
      </c>
      <c r="D280" s="51">
        <v>1396</v>
      </c>
      <c r="E280" s="52">
        <v>4063027</v>
      </c>
    </row>
    <row r="281" spans="1:5" ht="14.4" x14ac:dyDescent="0.3">
      <c r="A281" s="36" t="s">
        <v>609</v>
      </c>
      <c r="B281" s="42" t="s">
        <v>610</v>
      </c>
      <c r="C281" s="38" t="s">
        <v>75</v>
      </c>
      <c r="D281" s="51">
        <v>1891</v>
      </c>
      <c r="E281" s="52">
        <v>4684440</v>
      </c>
    </row>
    <row r="282" spans="1:5" ht="14.4" x14ac:dyDescent="0.3">
      <c r="A282" s="36" t="s">
        <v>611</v>
      </c>
      <c r="B282" s="42" t="s">
        <v>612</v>
      </c>
      <c r="C282" s="38" t="s">
        <v>75</v>
      </c>
      <c r="D282" s="51">
        <v>1042</v>
      </c>
      <c r="E282" s="52">
        <v>1988224</v>
      </c>
    </row>
    <row r="283" spans="1:5" ht="14.4" x14ac:dyDescent="0.3">
      <c r="A283" s="36" t="s">
        <v>613</v>
      </c>
      <c r="B283" s="42" t="s">
        <v>614</v>
      </c>
      <c r="C283" s="38" t="s">
        <v>48</v>
      </c>
      <c r="D283" s="51">
        <v>2078</v>
      </c>
      <c r="E283" s="52">
        <v>7164428.6699999999</v>
      </c>
    </row>
    <row r="284" spans="1:5" ht="14.4" x14ac:dyDescent="0.3">
      <c r="A284" s="36" t="s">
        <v>615</v>
      </c>
      <c r="B284" s="42" t="s">
        <v>616</v>
      </c>
      <c r="C284" s="38" t="s">
        <v>45</v>
      </c>
      <c r="D284" s="51">
        <v>942</v>
      </c>
      <c r="E284" s="52">
        <v>3649966</v>
      </c>
    </row>
    <row r="285" spans="1:5" ht="14.4" x14ac:dyDescent="0.3">
      <c r="A285" s="36" t="s">
        <v>617</v>
      </c>
      <c r="B285" s="42" t="s">
        <v>618</v>
      </c>
      <c r="C285" s="38" t="s">
        <v>61</v>
      </c>
      <c r="D285" s="51">
        <v>2000</v>
      </c>
      <c r="E285" s="52">
        <v>3050164.32</v>
      </c>
    </row>
    <row r="286" spans="1:5" ht="14.4" x14ac:dyDescent="0.3">
      <c r="A286" s="36" t="s">
        <v>619</v>
      </c>
      <c r="B286" s="42" t="s">
        <v>620</v>
      </c>
      <c r="C286" s="38" t="s">
        <v>45</v>
      </c>
      <c r="D286" s="51">
        <v>809</v>
      </c>
      <c r="E286" s="52">
        <v>3979398</v>
      </c>
    </row>
    <row r="287" spans="1:5" ht="14.4" x14ac:dyDescent="0.3">
      <c r="A287" s="36" t="s">
        <v>621</v>
      </c>
      <c r="B287" s="42" t="s">
        <v>622</v>
      </c>
      <c r="C287" s="38" t="s">
        <v>64</v>
      </c>
      <c r="D287" s="51">
        <v>6485</v>
      </c>
      <c r="E287" s="52">
        <v>11608161</v>
      </c>
    </row>
    <row r="288" spans="1:5" ht="14.4" x14ac:dyDescent="0.3">
      <c r="A288" s="36" t="s">
        <v>623</v>
      </c>
      <c r="B288" s="42" t="s">
        <v>624</v>
      </c>
      <c r="C288" s="38" t="s">
        <v>80</v>
      </c>
      <c r="D288" s="51">
        <v>5042</v>
      </c>
      <c r="E288" s="52">
        <v>9622103</v>
      </c>
    </row>
    <row r="289" spans="1:5" ht="14.4" x14ac:dyDescent="0.3">
      <c r="A289" s="36" t="s">
        <v>625</v>
      </c>
      <c r="B289" s="42" t="s">
        <v>626</v>
      </c>
      <c r="C289" s="38" t="s">
        <v>48</v>
      </c>
      <c r="D289" s="51">
        <v>1540</v>
      </c>
      <c r="E289" s="52">
        <v>7183098</v>
      </c>
    </row>
    <row r="290" spans="1:5" ht="14.4" x14ac:dyDescent="0.3">
      <c r="A290" s="36" t="s">
        <v>627</v>
      </c>
      <c r="B290" s="42" t="s">
        <v>628</v>
      </c>
      <c r="C290" s="38" t="s">
        <v>80</v>
      </c>
      <c r="D290" s="51">
        <v>2256</v>
      </c>
      <c r="E290" s="52">
        <v>4152765</v>
      </c>
    </row>
    <row r="291" spans="1:5" ht="14.4" x14ac:dyDescent="0.3">
      <c r="A291" s="36" t="s">
        <v>629</v>
      </c>
      <c r="B291" s="42" t="s">
        <v>630</v>
      </c>
      <c r="C291" s="38" t="s">
        <v>61</v>
      </c>
      <c r="D291" s="51">
        <v>1312</v>
      </c>
      <c r="E291" s="52">
        <v>2794622</v>
      </c>
    </row>
    <row r="292" spans="1:5" ht="14.4" x14ac:dyDescent="0.3">
      <c r="A292" s="36" t="s">
        <v>631</v>
      </c>
      <c r="B292" s="42" t="s">
        <v>632</v>
      </c>
      <c r="C292" s="38" t="s">
        <v>45</v>
      </c>
      <c r="D292" s="51">
        <v>861</v>
      </c>
      <c r="E292" s="52">
        <v>3670845.85</v>
      </c>
    </row>
    <row r="293" spans="1:5" ht="14.4" x14ac:dyDescent="0.3">
      <c r="A293" s="36" t="s">
        <v>633</v>
      </c>
      <c r="B293" s="42" t="s">
        <v>634</v>
      </c>
      <c r="C293" s="38" t="s">
        <v>45</v>
      </c>
      <c r="D293" s="51" t="s">
        <v>52</v>
      </c>
      <c r="E293" s="52">
        <v>4676558</v>
      </c>
    </row>
    <row r="294" spans="1:5" ht="14.4" x14ac:dyDescent="0.3">
      <c r="A294" s="36" t="s">
        <v>635</v>
      </c>
      <c r="B294" s="42" t="s">
        <v>636</v>
      </c>
      <c r="C294" s="38" t="s">
        <v>61</v>
      </c>
      <c r="D294" s="51">
        <v>781</v>
      </c>
      <c r="E294" s="52">
        <v>3553859</v>
      </c>
    </row>
    <row r="295" spans="1:5" ht="14.4" x14ac:dyDescent="0.3">
      <c r="A295" s="36" t="s">
        <v>637</v>
      </c>
      <c r="B295" s="42" t="s">
        <v>638</v>
      </c>
      <c r="C295" s="38" t="s">
        <v>45</v>
      </c>
      <c r="D295" s="51">
        <v>1131</v>
      </c>
      <c r="E295" s="52">
        <v>4959258</v>
      </c>
    </row>
    <row r="296" spans="1:5" ht="14.4" x14ac:dyDescent="0.3">
      <c r="A296" s="36" t="s">
        <v>639</v>
      </c>
      <c r="B296" s="42" t="s">
        <v>640</v>
      </c>
      <c r="C296" s="38" t="s">
        <v>75</v>
      </c>
      <c r="D296" s="51">
        <v>1276</v>
      </c>
      <c r="E296" s="52">
        <v>1728960.62</v>
      </c>
    </row>
    <row r="297" spans="1:5" ht="14.4" x14ac:dyDescent="0.3">
      <c r="A297" s="36" t="s">
        <v>641</v>
      </c>
      <c r="B297" s="42" t="s">
        <v>642</v>
      </c>
      <c r="C297" s="38" t="s">
        <v>48</v>
      </c>
      <c r="D297" s="51">
        <v>2487</v>
      </c>
      <c r="E297" s="52">
        <v>3302457</v>
      </c>
    </row>
    <row r="298" spans="1:5" ht="14.4" x14ac:dyDescent="0.3">
      <c r="A298" s="36" t="s">
        <v>643</v>
      </c>
      <c r="B298" s="42" t="s">
        <v>644</v>
      </c>
      <c r="C298" s="38" t="s">
        <v>51</v>
      </c>
      <c r="D298" s="51">
        <v>1843</v>
      </c>
      <c r="E298" s="52">
        <v>3064517.89</v>
      </c>
    </row>
    <row r="299" spans="1:5" ht="14.4" x14ac:dyDescent="0.3">
      <c r="A299" s="36" t="s">
        <v>645</v>
      </c>
      <c r="B299" s="42" t="s">
        <v>646</v>
      </c>
      <c r="C299" s="42" t="s">
        <v>51</v>
      </c>
      <c r="D299" s="51">
        <v>5322</v>
      </c>
      <c r="E299" s="52">
        <v>12360696</v>
      </c>
    </row>
    <row r="300" spans="1:5" ht="14.4" x14ac:dyDescent="0.3">
      <c r="A300" s="36" t="s">
        <v>647</v>
      </c>
      <c r="B300" s="42" t="s">
        <v>648</v>
      </c>
      <c r="C300" s="38" t="s">
        <v>45</v>
      </c>
      <c r="D300" s="51">
        <v>1575</v>
      </c>
      <c r="E300" s="52">
        <v>3346399.43</v>
      </c>
    </row>
    <row r="301" spans="1:5" ht="14.4" x14ac:dyDescent="0.3">
      <c r="A301" s="36" t="s">
        <v>649</v>
      </c>
      <c r="B301" s="42" t="s">
        <v>650</v>
      </c>
      <c r="C301" s="38" t="s">
        <v>61</v>
      </c>
      <c r="D301" s="51">
        <v>2750</v>
      </c>
      <c r="E301" s="52">
        <v>6223342.2800000003</v>
      </c>
    </row>
    <row r="302" spans="1:5" ht="14.4" x14ac:dyDescent="0.3">
      <c r="A302" s="36" t="s">
        <v>651</v>
      </c>
      <c r="B302" s="42" t="s">
        <v>652</v>
      </c>
      <c r="C302" s="38" t="s">
        <v>161</v>
      </c>
      <c r="D302" s="51">
        <v>853</v>
      </c>
      <c r="E302" s="52">
        <v>9015188</v>
      </c>
    </row>
    <row r="303" spans="1:5" ht="14.4" x14ac:dyDescent="0.3">
      <c r="A303" s="36" t="s">
        <v>653</v>
      </c>
      <c r="B303" s="42" t="s">
        <v>654</v>
      </c>
      <c r="C303" s="38" t="s">
        <v>48</v>
      </c>
      <c r="D303" s="51">
        <v>4755</v>
      </c>
      <c r="E303" s="52">
        <v>9897524</v>
      </c>
    </row>
    <row r="304" spans="1:5" ht="14.4" x14ac:dyDescent="0.3">
      <c r="A304" s="36" t="s">
        <v>655</v>
      </c>
      <c r="B304" s="42" t="s">
        <v>656</v>
      </c>
      <c r="C304" s="38" t="s">
        <v>75</v>
      </c>
      <c r="D304" s="51">
        <v>2160</v>
      </c>
      <c r="E304" s="52">
        <v>14501019</v>
      </c>
    </row>
    <row r="305" spans="1:5" ht="14.4" x14ac:dyDescent="0.3">
      <c r="A305" s="36" t="s">
        <v>657</v>
      </c>
      <c r="B305" s="42" t="s">
        <v>658</v>
      </c>
      <c r="C305" s="38" t="s">
        <v>45</v>
      </c>
      <c r="D305" s="51">
        <v>1634</v>
      </c>
      <c r="E305" s="52">
        <v>3606309.98</v>
      </c>
    </row>
    <row r="306" spans="1:5" ht="14.4" x14ac:dyDescent="0.3">
      <c r="A306" s="36" t="s">
        <v>659</v>
      </c>
      <c r="B306" s="42" t="s">
        <v>660</v>
      </c>
      <c r="C306" s="38" t="s">
        <v>48</v>
      </c>
      <c r="D306" s="51">
        <v>4732</v>
      </c>
      <c r="E306" s="52">
        <v>9562684.9399999995</v>
      </c>
    </row>
    <row r="307" spans="1:5" ht="14.4" x14ac:dyDescent="0.3">
      <c r="A307" s="36" t="s">
        <v>661</v>
      </c>
      <c r="B307" s="42" t="s">
        <v>662</v>
      </c>
      <c r="C307" s="38" t="s">
        <v>45</v>
      </c>
      <c r="D307" s="51">
        <v>882</v>
      </c>
      <c r="E307" s="52">
        <v>3077861.23</v>
      </c>
    </row>
    <row r="308" spans="1:5" ht="14.4" x14ac:dyDescent="0.3">
      <c r="A308" s="36" t="s">
        <v>663</v>
      </c>
      <c r="B308" s="42" t="s">
        <v>664</v>
      </c>
      <c r="C308" s="38" t="s">
        <v>45</v>
      </c>
      <c r="D308" s="51">
        <v>1965</v>
      </c>
      <c r="E308" s="52">
        <v>5549936</v>
      </c>
    </row>
    <row r="309" spans="1:5" ht="14.4" x14ac:dyDescent="0.3">
      <c r="A309" s="36" t="s">
        <v>665</v>
      </c>
      <c r="B309" s="42" t="s">
        <v>666</v>
      </c>
      <c r="C309" s="38" t="s">
        <v>80</v>
      </c>
      <c r="D309" s="51">
        <v>2725</v>
      </c>
      <c r="E309" s="52">
        <v>3257712.41</v>
      </c>
    </row>
    <row r="310" spans="1:5" ht="14.4" x14ac:dyDescent="0.3">
      <c r="A310" s="36" t="s">
        <v>667</v>
      </c>
      <c r="B310" s="42" t="s">
        <v>668</v>
      </c>
      <c r="C310" s="38" t="s">
        <v>45</v>
      </c>
      <c r="D310" s="51">
        <v>1219</v>
      </c>
      <c r="E310" s="52">
        <v>3896393</v>
      </c>
    </row>
    <row r="311" spans="1:5" ht="14.4" x14ac:dyDescent="0.3">
      <c r="A311" s="36" t="s">
        <v>669</v>
      </c>
      <c r="B311" s="44" t="s">
        <v>670</v>
      </c>
      <c r="C311" s="38" t="s">
        <v>80</v>
      </c>
      <c r="D311" s="51">
        <v>2403</v>
      </c>
      <c r="E311" s="52">
        <v>4813678</v>
      </c>
    </row>
    <row r="312" spans="1:5" ht="14.4" x14ac:dyDescent="0.3">
      <c r="A312" s="36" t="s">
        <v>671</v>
      </c>
      <c r="B312" s="42" t="s">
        <v>672</v>
      </c>
      <c r="C312" s="38" t="s">
        <v>48</v>
      </c>
      <c r="D312" s="51">
        <v>2310</v>
      </c>
      <c r="E312" s="52">
        <v>3300452.57</v>
      </c>
    </row>
    <row r="313" spans="1:5" ht="14.4" x14ac:dyDescent="0.3">
      <c r="A313" s="36" t="s">
        <v>673</v>
      </c>
      <c r="B313" s="42" t="s">
        <v>674</v>
      </c>
      <c r="C313" s="38" t="s">
        <v>80</v>
      </c>
      <c r="D313" s="51">
        <v>716</v>
      </c>
      <c r="E313" s="52">
        <v>2927520</v>
      </c>
    </row>
    <row r="314" spans="1:5" ht="14.4" x14ac:dyDescent="0.3">
      <c r="A314" s="23"/>
    </row>
    <row r="315" spans="1:5" ht="14.4" x14ac:dyDescent="0.3">
      <c r="A315" s="23"/>
      <c r="C315" s="46" t="s">
        <v>42</v>
      </c>
      <c r="D315" s="55">
        <f>SUM(D3:D313)</f>
        <v>648991</v>
      </c>
      <c r="E315" s="46">
        <f>SUM(E3:E313)</f>
        <v>1710673774.0200005</v>
      </c>
    </row>
    <row r="316" spans="1:5" ht="14.4" x14ac:dyDescent="0.3"/>
    <row r="317" spans="1:5" ht="14.4" x14ac:dyDescent="0.3">
      <c r="A317" s="47"/>
      <c r="B317" s="47"/>
      <c r="C317" s="47"/>
    </row>
    <row r="318" spans="1:5" ht="14.4" x14ac:dyDescent="0.3">
      <c r="A318" s="47"/>
      <c r="B318" s="47"/>
      <c r="C318" s="47"/>
    </row>
    <row r="319" spans="1:5" ht="14.4" x14ac:dyDescent="0.3">
      <c r="A319" s="47"/>
      <c r="B319" s="47"/>
      <c r="C319" s="47"/>
    </row>
    <row r="320" spans="1:5" ht="14.4" x14ac:dyDescent="0.3">
      <c r="A320" s="47"/>
      <c r="B320" s="47"/>
      <c r="C320" s="47"/>
    </row>
  </sheetData>
  <mergeCells count="1">
    <mergeCell ref="D1:E1"/>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4"/>
  <sheetViews>
    <sheetView workbookViewId="0"/>
  </sheetViews>
  <sheetFormatPr defaultRowHeight="15" x14ac:dyDescent="0.3"/>
  <cols>
    <col min="1" max="1" width="52.44140625" bestFit="1" customWidth="1"/>
    <col min="2" max="2" width="25" bestFit="1" customWidth="1"/>
    <col min="3" max="3" width="12.109375" bestFit="1" customWidth="1"/>
    <col min="4" max="4" width="11" bestFit="1" customWidth="1"/>
    <col min="5" max="6" width="15" bestFit="1" customWidth="1"/>
    <col min="7" max="7" width="12.21875" bestFit="1" customWidth="1"/>
    <col min="8" max="8" width="8.88671875" customWidth="1"/>
  </cols>
  <sheetData>
    <row r="1" spans="1:7" ht="69.599999999999994" x14ac:dyDescent="0.3">
      <c r="A1" s="34" t="s">
        <v>38</v>
      </c>
      <c r="B1" s="34" t="s">
        <v>39</v>
      </c>
      <c r="C1" s="35" t="s">
        <v>40</v>
      </c>
      <c r="D1" s="35" t="s">
        <v>41</v>
      </c>
      <c r="E1" s="35" t="s">
        <v>42</v>
      </c>
      <c r="F1" s="50" t="s">
        <v>676</v>
      </c>
      <c r="G1" s="35" t="s">
        <v>677</v>
      </c>
    </row>
    <row r="2" spans="1:7" ht="14.4" x14ac:dyDescent="0.3">
      <c r="A2" s="37" t="s">
        <v>44</v>
      </c>
      <c r="B2" s="38" t="s">
        <v>45</v>
      </c>
      <c r="C2" s="39">
        <v>1857209</v>
      </c>
      <c r="D2" s="40">
        <v>409747</v>
      </c>
      <c r="E2" s="41">
        <v>2266956</v>
      </c>
      <c r="F2" s="52">
        <v>2080247</v>
      </c>
      <c r="G2" s="45">
        <f t="shared" ref="G2:G65" si="0">E2-F2</f>
        <v>186709</v>
      </c>
    </row>
    <row r="3" spans="1:7" ht="14.4" x14ac:dyDescent="0.3">
      <c r="A3" s="42" t="s">
        <v>47</v>
      </c>
      <c r="B3" s="38" t="s">
        <v>48</v>
      </c>
      <c r="C3" s="39">
        <v>2823636</v>
      </c>
      <c r="D3" s="40">
        <v>800312</v>
      </c>
      <c r="E3" s="41">
        <v>3623948</v>
      </c>
      <c r="F3" s="52">
        <v>3355414.09</v>
      </c>
      <c r="G3" s="45">
        <f t="shared" si="0"/>
        <v>268533.91000000015</v>
      </c>
    </row>
    <row r="4" spans="1:7" ht="14.4" x14ac:dyDescent="0.3">
      <c r="A4" s="42" t="s">
        <v>50</v>
      </c>
      <c r="B4" s="38" t="s">
        <v>51</v>
      </c>
      <c r="C4" s="39">
        <v>3701276</v>
      </c>
      <c r="D4" s="40" t="s">
        <v>52</v>
      </c>
      <c r="E4" s="41">
        <v>3701276</v>
      </c>
      <c r="F4" s="52">
        <v>3551606</v>
      </c>
      <c r="G4" s="45">
        <f t="shared" si="0"/>
        <v>149670</v>
      </c>
    </row>
    <row r="5" spans="1:7" ht="14.4" x14ac:dyDescent="0.3">
      <c r="A5" s="42" t="s">
        <v>54</v>
      </c>
      <c r="B5" s="38" t="s">
        <v>45</v>
      </c>
      <c r="C5" s="39">
        <v>4643182</v>
      </c>
      <c r="D5" s="40">
        <v>977562</v>
      </c>
      <c r="E5" s="41">
        <v>5620744</v>
      </c>
      <c r="F5" s="52">
        <v>5251691</v>
      </c>
      <c r="G5" s="45">
        <f t="shared" si="0"/>
        <v>369053</v>
      </c>
    </row>
    <row r="6" spans="1:7" ht="14.4" x14ac:dyDescent="0.3">
      <c r="A6" s="42" t="s">
        <v>56</v>
      </c>
      <c r="B6" s="38" t="s">
        <v>51</v>
      </c>
      <c r="C6" s="39">
        <v>3694662</v>
      </c>
      <c r="D6" s="40">
        <v>563211</v>
      </c>
      <c r="E6" s="41">
        <v>4257873</v>
      </c>
      <c r="F6" s="52">
        <v>4100750</v>
      </c>
      <c r="G6" s="45">
        <f t="shared" si="0"/>
        <v>157123</v>
      </c>
    </row>
    <row r="7" spans="1:7" ht="14.4" x14ac:dyDescent="0.3">
      <c r="A7" s="42" t="s">
        <v>58</v>
      </c>
      <c r="B7" s="38" t="s">
        <v>45</v>
      </c>
      <c r="C7" s="39">
        <v>3755721</v>
      </c>
      <c r="D7" s="40">
        <v>1156347</v>
      </c>
      <c r="E7" s="41">
        <v>4912068</v>
      </c>
      <c r="F7" s="52">
        <v>4827767</v>
      </c>
      <c r="G7" s="45">
        <f t="shared" si="0"/>
        <v>84301</v>
      </c>
    </row>
    <row r="8" spans="1:7" ht="14.4" x14ac:dyDescent="0.3">
      <c r="A8" s="42" t="s">
        <v>60</v>
      </c>
      <c r="B8" s="38" t="s">
        <v>61</v>
      </c>
      <c r="C8" s="39">
        <v>2658281</v>
      </c>
      <c r="D8" s="40">
        <v>720511</v>
      </c>
      <c r="E8" s="41">
        <v>3378792</v>
      </c>
      <c r="F8" s="52">
        <v>3366033.17</v>
      </c>
      <c r="G8" s="45">
        <f t="shared" si="0"/>
        <v>12758.830000000075</v>
      </c>
    </row>
    <row r="9" spans="1:7" ht="14.4" x14ac:dyDescent="0.3">
      <c r="A9" s="42" t="s">
        <v>63</v>
      </c>
      <c r="B9" s="38" t="s">
        <v>64</v>
      </c>
      <c r="C9" s="43">
        <v>0</v>
      </c>
      <c r="D9" s="40" t="s">
        <v>52</v>
      </c>
      <c r="E9" s="41">
        <v>0</v>
      </c>
      <c r="F9" s="52" t="s">
        <v>52</v>
      </c>
      <c r="G9" s="45" t="e">
        <f t="shared" si="0"/>
        <v>#VALUE!</v>
      </c>
    </row>
    <row r="10" spans="1:7" ht="14.4" x14ac:dyDescent="0.3">
      <c r="A10" s="42" t="s">
        <v>66</v>
      </c>
      <c r="B10" s="38" t="s">
        <v>48</v>
      </c>
      <c r="C10" s="39">
        <v>1936580</v>
      </c>
      <c r="D10" s="40">
        <v>376753</v>
      </c>
      <c r="E10" s="41">
        <v>2313333</v>
      </c>
      <c r="F10" s="52">
        <v>2301961.4700000002</v>
      </c>
      <c r="G10" s="45">
        <f t="shared" si="0"/>
        <v>11371.529999999795</v>
      </c>
    </row>
    <row r="11" spans="1:7" ht="14.4" x14ac:dyDescent="0.3">
      <c r="A11" s="42" t="s">
        <v>68</v>
      </c>
      <c r="B11" s="38" t="s">
        <v>61</v>
      </c>
      <c r="C11" s="39">
        <v>5406878</v>
      </c>
      <c r="D11" s="40">
        <v>1370428</v>
      </c>
      <c r="E11" s="41">
        <v>6777306</v>
      </c>
      <c r="F11" s="52">
        <v>6856479</v>
      </c>
      <c r="G11" s="45">
        <f t="shared" si="0"/>
        <v>-79173</v>
      </c>
    </row>
    <row r="12" spans="1:7" ht="14.4" x14ac:dyDescent="0.3">
      <c r="A12" s="42" t="s">
        <v>70</v>
      </c>
      <c r="B12" s="38" t="s">
        <v>45</v>
      </c>
      <c r="C12" s="39">
        <v>5100227</v>
      </c>
      <c r="D12" s="40">
        <v>1418769</v>
      </c>
      <c r="E12" s="41">
        <v>6518996</v>
      </c>
      <c r="F12" s="52">
        <v>5135055</v>
      </c>
      <c r="G12" s="45">
        <f t="shared" si="0"/>
        <v>1383941</v>
      </c>
    </row>
    <row r="13" spans="1:7" ht="14.4" x14ac:dyDescent="0.3">
      <c r="A13" s="42" t="s">
        <v>72</v>
      </c>
      <c r="B13" s="38" t="s">
        <v>51</v>
      </c>
      <c r="C13" s="39">
        <v>3392574</v>
      </c>
      <c r="D13" s="40">
        <v>743530</v>
      </c>
      <c r="E13" s="41">
        <v>4136104</v>
      </c>
      <c r="F13" s="52">
        <v>3999796</v>
      </c>
      <c r="G13" s="45">
        <f t="shared" si="0"/>
        <v>136308</v>
      </c>
    </row>
    <row r="14" spans="1:7" ht="14.4" x14ac:dyDescent="0.3">
      <c r="A14" s="42" t="s">
        <v>74</v>
      </c>
      <c r="B14" s="38" t="s">
        <v>75</v>
      </c>
      <c r="C14" s="39">
        <v>5582574</v>
      </c>
      <c r="D14" s="40">
        <v>1520822</v>
      </c>
      <c r="E14" s="41">
        <v>7103396</v>
      </c>
      <c r="F14" s="52">
        <v>6893652</v>
      </c>
      <c r="G14" s="45">
        <f t="shared" si="0"/>
        <v>209744</v>
      </c>
    </row>
    <row r="15" spans="1:7" ht="14.4" x14ac:dyDescent="0.3">
      <c r="A15" s="42" t="s">
        <v>77</v>
      </c>
      <c r="B15" s="38" t="s">
        <v>61</v>
      </c>
      <c r="C15" s="39">
        <v>5005202</v>
      </c>
      <c r="D15" s="40">
        <v>1282954</v>
      </c>
      <c r="E15" s="41">
        <v>6288156</v>
      </c>
      <c r="F15" s="52">
        <v>5548085</v>
      </c>
      <c r="G15" s="45">
        <f t="shared" si="0"/>
        <v>740071</v>
      </c>
    </row>
    <row r="16" spans="1:7" ht="14.4" x14ac:dyDescent="0.3">
      <c r="A16" s="42" t="s">
        <v>79</v>
      </c>
      <c r="B16" s="38" t="s">
        <v>80</v>
      </c>
      <c r="C16" s="39">
        <v>32979131</v>
      </c>
      <c r="D16" s="40">
        <v>7012510</v>
      </c>
      <c r="E16" s="41">
        <v>39991641</v>
      </c>
      <c r="F16" s="52">
        <v>33510423.350000001</v>
      </c>
      <c r="G16" s="45">
        <f t="shared" si="0"/>
        <v>6481217.6499999985</v>
      </c>
    </row>
    <row r="17" spans="1:7" ht="14.4" x14ac:dyDescent="0.3">
      <c r="A17" s="42" t="s">
        <v>82</v>
      </c>
      <c r="B17" s="38" t="s">
        <v>51</v>
      </c>
      <c r="C17" s="39">
        <v>2932381</v>
      </c>
      <c r="D17" s="40">
        <v>733555</v>
      </c>
      <c r="E17" s="41">
        <v>3665936</v>
      </c>
      <c r="F17" s="52">
        <v>2980100</v>
      </c>
      <c r="G17" s="45">
        <f t="shared" si="0"/>
        <v>685836</v>
      </c>
    </row>
    <row r="18" spans="1:7" ht="14.4" x14ac:dyDescent="0.3">
      <c r="A18" s="42" t="s">
        <v>84</v>
      </c>
      <c r="B18" s="38" t="s">
        <v>48</v>
      </c>
      <c r="C18" s="39">
        <v>4323677</v>
      </c>
      <c r="D18" s="40">
        <v>891622</v>
      </c>
      <c r="E18" s="41">
        <v>5215299</v>
      </c>
      <c r="F18" s="52">
        <v>4353662</v>
      </c>
      <c r="G18" s="45">
        <f t="shared" si="0"/>
        <v>861637</v>
      </c>
    </row>
    <row r="19" spans="1:7" ht="14.4" x14ac:dyDescent="0.3">
      <c r="A19" s="42" t="s">
        <v>86</v>
      </c>
      <c r="B19" s="38" t="s">
        <v>48</v>
      </c>
      <c r="C19" s="39">
        <v>4027626</v>
      </c>
      <c r="D19" s="40">
        <v>724347</v>
      </c>
      <c r="E19" s="41">
        <v>4751973</v>
      </c>
      <c r="F19" s="52">
        <v>4068662.55</v>
      </c>
      <c r="G19" s="45">
        <f t="shared" si="0"/>
        <v>683310.45000000019</v>
      </c>
    </row>
    <row r="20" spans="1:7" ht="14.4" x14ac:dyDescent="0.3">
      <c r="A20" s="42" t="s">
        <v>88</v>
      </c>
      <c r="B20" s="38" t="s">
        <v>51</v>
      </c>
      <c r="C20" s="39">
        <v>2326876</v>
      </c>
      <c r="D20" s="40">
        <v>421257</v>
      </c>
      <c r="E20" s="41">
        <v>2748133</v>
      </c>
      <c r="F20" s="52">
        <v>2728020</v>
      </c>
      <c r="G20" s="45">
        <f t="shared" si="0"/>
        <v>20113</v>
      </c>
    </row>
    <row r="21" spans="1:7" ht="14.4" x14ac:dyDescent="0.3">
      <c r="A21" s="42" t="s">
        <v>90</v>
      </c>
      <c r="B21" s="38" t="s">
        <v>48</v>
      </c>
      <c r="C21" s="43">
        <v>8638322</v>
      </c>
      <c r="D21" s="40">
        <v>1833888</v>
      </c>
      <c r="E21" s="41">
        <v>10472210</v>
      </c>
      <c r="F21" s="52">
        <v>9975596.4399999995</v>
      </c>
      <c r="G21" s="45">
        <f t="shared" si="0"/>
        <v>496613.56000000052</v>
      </c>
    </row>
    <row r="22" spans="1:7" ht="14.4" x14ac:dyDescent="0.3">
      <c r="A22" s="42" t="s">
        <v>92</v>
      </c>
      <c r="B22" s="38" t="s">
        <v>61</v>
      </c>
      <c r="C22" s="39">
        <v>4372403</v>
      </c>
      <c r="D22" s="40">
        <v>1005953</v>
      </c>
      <c r="E22" s="41">
        <v>5378356</v>
      </c>
      <c r="F22" s="52">
        <v>4713435.08</v>
      </c>
      <c r="G22" s="45">
        <f t="shared" si="0"/>
        <v>664920.91999999993</v>
      </c>
    </row>
    <row r="23" spans="1:7" ht="14.4" x14ac:dyDescent="0.3">
      <c r="A23" s="42" t="s">
        <v>94</v>
      </c>
      <c r="B23" s="38" t="s">
        <v>61</v>
      </c>
      <c r="C23" s="39">
        <v>2809714</v>
      </c>
      <c r="D23" s="40">
        <v>740461</v>
      </c>
      <c r="E23" s="41">
        <v>3550175</v>
      </c>
      <c r="F23" s="52" t="s">
        <v>52</v>
      </c>
      <c r="G23" s="45" t="e">
        <f t="shared" si="0"/>
        <v>#VALUE!</v>
      </c>
    </row>
    <row r="24" spans="1:7" ht="14.4" x14ac:dyDescent="0.3">
      <c r="A24" s="42" t="s">
        <v>96</v>
      </c>
      <c r="B24" s="38" t="s">
        <v>51</v>
      </c>
      <c r="C24" s="39">
        <v>2026810</v>
      </c>
      <c r="D24" s="40" t="s">
        <v>52</v>
      </c>
      <c r="E24" s="41">
        <v>2026810</v>
      </c>
      <c r="F24" s="52">
        <v>1247810</v>
      </c>
      <c r="G24" s="45">
        <f t="shared" si="0"/>
        <v>779000</v>
      </c>
    </row>
    <row r="25" spans="1:7" ht="14.4" x14ac:dyDescent="0.3">
      <c r="A25" s="42" t="s">
        <v>98</v>
      </c>
      <c r="B25" s="38" t="s">
        <v>75</v>
      </c>
      <c r="C25" s="39">
        <v>11418366</v>
      </c>
      <c r="D25" s="40">
        <v>2770782</v>
      </c>
      <c r="E25" s="41">
        <v>14189148</v>
      </c>
      <c r="F25" s="52">
        <v>12044977.439999999</v>
      </c>
      <c r="G25" s="45">
        <f t="shared" si="0"/>
        <v>2144170.5600000005</v>
      </c>
    </row>
    <row r="26" spans="1:7" ht="14.4" x14ac:dyDescent="0.3">
      <c r="A26" s="42" t="s">
        <v>100</v>
      </c>
      <c r="B26" s="38" t="s">
        <v>45</v>
      </c>
      <c r="C26" s="39">
        <v>3539589</v>
      </c>
      <c r="D26" s="40">
        <v>840979</v>
      </c>
      <c r="E26" s="41">
        <v>4380568</v>
      </c>
      <c r="F26" s="52">
        <v>3618075</v>
      </c>
      <c r="G26" s="45">
        <f t="shared" si="0"/>
        <v>762493</v>
      </c>
    </row>
    <row r="27" spans="1:7" ht="14.4" x14ac:dyDescent="0.3">
      <c r="A27" s="42" t="s">
        <v>102</v>
      </c>
      <c r="B27" s="38" t="s">
        <v>61</v>
      </c>
      <c r="C27" s="39">
        <v>4407669</v>
      </c>
      <c r="D27" s="40">
        <v>1146372</v>
      </c>
      <c r="E27" s="41">
        <v>5554041</v>
      </c>
      <c r="F27" s="52">
        <v>4638034.6399999997</v>
      </c>
      <c r="G27" s="45">
        <f t="shared" si="0"/>
        <v>916006.36000000034</v>
      </c>
    </row>
    <row r="28" spans="1:7" ht="14.4" x14ac:dyDescent="0.3">
      <c r="A28" s="42" t="s">
        <v>104</v>
      </c>
      <c r="B28" s="38" t="s">
        <v>61</v>
      </c>
      <c r="C28" s="39">
        <v>4042703</v>
      </c>
      <c r="D28" s="40">
        <v>920780</v>
      </c>
      <c r="E28" s="41">
        <v>4963483</v>
      </c>
      <c r="F28" s="52">
        <v>4271592</v>
      </c>
      <c r="G28" s="45">
        <f t="shared" si="0"/>
        <v>691891</v>
      </c>
    </row>
    <row r="29" spans="1:7" ht="14.4" x14ac:dyDescent="0.3">
      <c r="A29" s="42" t="s">
        <v>106</v>
      </c>
      <c r="B29" s="38" t="s">
        <v>61</v>
      </c>
      <c r="C29" s="39">
        <v>2224602</v>
      </c>
      <c r="D29" s="40">
        <v>771154</v>
      </c>
      <c r="E29" s="41">
        <v>2995756</v>
      </c>
      <c r="F29" s="52">
        <v>3061134</v>
      </c>
      <c r="G29" s="45">
        <f t="shared" si="0"/>
        <v>-65378</v>
      </c>
    </row>
    <row r="30" spans="1:7" ht="14.4" x14ac:dyDescent="0.3">
      <c r="A30" s="42" t="s">
        <v>108</v>
      </c>
      <c r="B30" s="38" t="s">
        <v>45</v>
      </c>
      <c r="C30" s="39">
        <v>8401647</v>
      </c>
      <c r="D30" s="40">
        <v>2796103</v>
      </c>
      <c r="E30" s="41">
        <v>11197750</v>
      </c>
      <c r="F30" s="52">
        <v>10878798.369999999</v>
      </c>
      <c r="G30" s="45">
        <f t="shared" si="0"/>
        <v>318951.63000000082</v>
      </c>
    </row>
    <row r="31" spans="1:7" ht="14.4" x14ac:dyDescent="0.3">
      <c r="A31" s="42" t="s">
        <v>110</v>
      </c>
      <c r="B31" s="38" t="s">
        <v>75</v>
      </c>
      <c r="C31" s="39">
        <v>13383742</v>
      </c>
      <c r="D31" s="40">
        <v>3495896</v>
      </c>
      <c r="E31" s="41">
        <v>16879638</v>
      </c>
      <c r="F31" s="52">
        <v>14650057.939999999</v>
      </c>
      <c r="G31" s="45">
        <f t="shared" si="0"/>
        <v>2229580.0600000005</v>
      </c>
    </row>
    <row r="32" spans="1:7" ht="14.4" x14ac:dyDescent="0.3">
      <c r="A32" s="42" t="s">
        <v>112</v>
      </c>
      <c r="B32" s="38" t="s">
        <v>61</v>
      </c>
      <c r="C32" s="39">
        <v>3777412</v>
      </c>
      <c r="D32" s="40">
        <v>834074</v>
      </c>
      <c r="E32" s="41">
        <v>4611486</v>
      </c>
      <c r="F32" s="52">
        <v>4359803.99</v>
      </c>
      <c r="G32" s="45">
        <f t="shared" si="0"/>
        <v>251682.00999999978</v>
      </c>
    </row>
    <row r="33" spans="1:7" ht="14.4" x14ac:dyDescent="0.3">
      <c r="A33" s="42" t="s">
        <v>114</v>
      </c>
      <c r="B33" s="38" t="s">
        <v>80</v>
      </c>
      <c r="C33" s="39">
        <v>2884868</v>
      </c>
      <c r="D33" s="40">
        <v>1490130</v>
      </c>
      <c r="E33" s="41">
        <v>4374998</v>
      </c>
      <c r="F33" s="52">
        <v>2915441.26</v>
      </c>
      <c r="G33" s="45">
        <f t="shared" si="0"/>
        <v>1459556.7400000002</v>
      </c>
    </row>
    <row r="34" spans="1:7" ht="14.4" x14ac:dyDescent="0.3">
      <c r="A34" s="42" t="s">
        <v>116</v>
      </c>
      <c r="B34" s="38" t="s">
        <v>51</v>
      </c>
      <c r="C34" s="39">
        <v>3293621</v>
      </c>
      <c r="D34" s="40">
        <v>594671</v>
      </c>
      <c r="E34" s="41">
        <v>3888292</v>
      </c>
      <c r="F34" s="52">
        <v>3877926</v>
      </c>
      <c r="G34" s="45">
        <f t="shared" si="0"/>
        <v>10366</v>
      </c>
    </row>
    <row r="35" spans="1:7" ht="14.4" x14ac:dyDescent="0.3">
      <c r="A35" s="42" t="s">
        <v>118</v>
      </c>
      <c r="B35" s="38" t="s">
        <v>45</v>
      </c>
      <c r="C35" s="39">
        <v>15711600</v>
      </c>
      <c r="D35" s="40">
        <v>5302160</v>
      </c>
      <c r="E35" s="41">
        <v>21013760</v>
      </c>
      <c r="F35" s="52">
        <v>20921118</v>
      </c>
      <c r="G35" s="45">
        <f t="shared" si="0"/>
        <v>92642</v>
      </c>
    </row>
    <row r="36" spans="1:7" ht="14.4" x14ac:dyDescent="0.3">
      <c r="A36" s="42" t="s">
        <v>120</v>
      </c>
      <c r="B36" s="38" t="s">
        <v>48</v>
      </c>
      <c r="C36" s="39">
        <v>2568281</v>
      </c>
      <c r="D36" s="40">
        <v>495687</v>
      </c>
      <c r="E36" s="41">
        <v>3063968</v>
      </c>
      <c r="F36" s="52">
        <v>2603503</v>
      </c>
      <c r="G36" s="45">
        <f t="shared" si="0"/>
        <v>460465</v>
      </c>
    </row>
    <row r="37" spans="1:7" ht="14.4" x14ac:dyDescent="0.3">
      <c r="A37" s="42" t="s">
        <v>122</v>
      </c>
      <c r="B37" s="38" t="s">
        <v>48</v>
      </c>
      <c r="C37" s="43">
        <v>5737574</v>
      </c>
      <c r="D37" s="40">
        <v>1382705</v>
      </c>
      <c r="E37" s="41">
        <v>7120279</v>
      </c>
      <c r="F37" s="52">
        <v>5949684.2300000004</v>
      </c>
      <c r="G37" s="45">
        <f t="shared" si="0"/>
        <v>1170594.7699999996</v>
      </c>
    </row>
    <row r="38" spans="1:7" ht="14.4" x14ac:dyDescent="0.3">
      <c r="A38" s="42" t="s">
        <v>124</v>
      </c>
      <c r="B38" s="38" t="s">
        <v>64</v>
      </c>
      <c r="C38" s="39">
        <v>6107466</v>
      </c>
      <c r="D38" s="40" t="s">
        <v>52</v>
      </c>
      <c r="E38" s="41">
        <v>6107466</v>
      </c>
      <c r="F38" s="52">
        <v>4235499</v>
      </c>
      <c r="G38" s="45">
        <f t="shared" si="0"/>
        <v>1871967</v>
      </c>
    </row>
    <row r="39" spans="1:7" ht="14.4" x14ac:dyDescent="0.3">
      <c r="A39" s="42" t="s">
        <v>126</v>
      </c>
      <c r="B39" s="38" t="s">
        <v>61</v>
      </c>
      <c r="C39" s="39">
        <v>3604547</v>
      </c>
      <c r="D39" s="40">
        <v>1032041</v>
      </c>
      <c r="E39" s="41">
        <v>4636588</v>
      </c>
      <c r="F39" s="52">
        <v>4019660.85</v>
      </c>
      <c r="G39" s="45">
        <f t="shared" si="0"/>
        <v>616927.14999999991</v>
      </c>
    </row>
    <row r="40" spans="1:7" ht="14.4" x14ac:dyDescent="0.3">
      <c r="A40" s="42" t="s">
        <v>128</v>
      </c>
      <c r="B40" s="38" t="s">
        <v>80</v>
      </c>
      <c r="C40" s="39">
        <v>2910314</v>
      </c>
      <c r="D40" s="40">
        <v>634571</v>
      </c>
      <c r="E40" s="41">
        <v>3544885</v>
      </c>
      <c r="F40" s="52">
        <v>2913256.95</v>
      </c>
      <c r="G40" s="45">
        <f t="shared" si="0"/>
        <v>631628.04999999981</v>
      </c>
    </row>
    <row r="41" spans="1:7" ht="14.4" x14ac:dyDescent="0.3">
      <c r="A41" s="42" t="s">
        <v>130</v>
      </c>
      <c r="B41" s="38" t="s">
        <v>45</v>
      </c>
      <c r="C41" s="39">
        <v>4777083</v>
      </c>
      <c r="D41" s="40">
        <v>1003651</v>
      </c>
      <c r="E41" s="41">
        <v>5780734</v>
      </c>
      <c r="F41" s="52">
        <v>5849581</v>
      </c>
      <c r="G41" s="45">
        <f t="shared" si="0"/>
        <v>-68847</v>
      </c>
    </row>
    <row r="42" spans="1:7" ht="14.4" x14ac:dyDescent="0.3">
      <c r="A42" s="42" t="s">
        <v>132</v>
      </c>
      <c r="B42" s="38" t="s">
        <v>48</v>
      </c>
      <c r="C42" s="39">
        <v>3138952</v>
      </c>
      <c r="D42" s="40">
        <v>907736</v>
      </c>
      <c r="E42" s="41">
        <v>4046688</v>
      </c>
      <c r="F42" s="52">
        <v>3893784.72</v>
      </c>
      <c r="G42" s="45">
        <f t="shared" si="0"/>
        <v>152903.2799999998</v>
      </c>
    </row>
    <row r="43" spans="1:7" ht="14.4" x14ac:dyDescent="0.3">
      <c r="A43" s="42" t="s">
        <v>134</v>
      </c>
      <c r="B43" s="38" t="s">
        <v>61</v>
      </c>
      <c r="C43" s="39">
        <v>2610335</v>
      </c>
      <c r="D43" s="40">
        <v>570117</v>
      </c>
      <c r="E43" s="41">
        <v>3180452</v>
      </c>
      <c r="F43" s="52">
        <v>2656766.9900000002</v>
      </c>
      <c r="G43" s="45">
        <f t="shared" si="0"/>
        <v>523685.00999999978</v>
      </c>
    </row>
    <row r="44" spans="1:7" ht="14.4" x14ac:dyDescent="0.3">
      <c r="A44" s="42" t="s">
        <v>136</v>
      </c>
      <c r="B44" s="38" t="s">
        <v>61</v>
      </c>
      <c r="C44" s="39">
        <v>8337035</v>
      </c>
      <c r="D44" s="40">
        <v>2089404</v>
      </c>
      <c r="E44" s="41">
        <v>10426439</v>
      </c>
      <c r="F44" s="52">
        <v>8365437</v>
      </c>
      <c r="G44" s="45">
        <f t="shared" si="0"/>
        <v>2061002</v>
      </c>
    </row>
    <row r="45" spans="1:7" ht="14.4" x14ac:dyDescent="0.3">
      <c r="A45" s="42" t="s">
        <v>138</v>
      </c>
      <c r="B45" s="38" t="s">
        <v>51</v>
      </c>
      <c r="C45" s="39">
        <v>5367944</v>
      </c>
      <c r="D45" s="40">
        <v>1161718</v>
      </c>
      <c r="E45" s="41">
        <v>6529662</v>
      </c>
      <c r="F45" s="52">
        <v>5789057</v>
      </c>
      <c r="G45" s="45">
        <f t="shared" si="0"/>
        <v>740605</v>
      </c>
    </row>
    <row r="46" spans="1:7" ht="14.4" x14ac:dyDescent="0.3">
      <c r="A46" s="42" t="s">
        <v>140</v>
      </c>
      <c r="B46" s="38" t="s">
        <v>61</v>
      </c>
      <c r="C46" s="39">
        <v>5152390</v>
      </c>
      <c r="D46" s="40">
        <v>1455600</v>
      </c>
      <c r="E46" s="41">
        <v>6607990</v>
      </c>
      <c r="F46" s="52">
        <v>6098195.79</v>
      </c>
      <c r="G46" s="45">
        <f t="shared" si="0"/>
        <v>509794.20999999996</v>
      </c>
    </row>
    <row r="47" spans="1:7" ht="14.4" x14ac:dyDescent="0.3">
      <c r="A47" s="42" t="s">
        <v>142</v>
      </c>
      <c r="B47" s="38" t="s">
        <v>75</v>
      </c>
      <c r="C47" s="39">
        <v>3359272</v>
      </c>
      <c r="D47" s="40">
        <v>1002116</v>
      </c>
      <c r="E47" s="41">
        <v>4361388</v>
      </c>
      <c r="F47" s="52">
        <v>4015322</v>
      </c>
      <c r="G47" s="45">
        <f t="shared" si="0"/>
        <v>346066</v>
      </c>
    </row>
    <row r="48" spans="1:7" ht="14.4" x14ac:dyDescent="0.3">
      <c r="A48" s="42" t="s">
        <v>144</v>
      </c>
      <c r="B48" s="38" t="s">
        <v>45</v>
      </c>
      <c r="C48" s="39">
        <v>4346986</v>
      </c>
      <c r="D48" s="40">
        <v>1289860</v>
      </c>
      <c r="E48" s="41">
        <v>5636846</v>
      </c>
      <c r="F48" s="52">
        <v>4898635.95</v>
      </c>
      <c r="G48" s="45">
        <f t="shared" si="0"/>
        <v>738210.04999999981</v>
      </c>
    </row>
    <row r="49" spans="1:7" ht="14.4" x14ac:dyDescent="0.3">
      <c r="A49" s="42" t="s">
        <v>146</v>
      </c>
      <c r="B49" s="38" t="s">
        <v>48</v>
      </c>
      <c r="C49" s="39">
        <v>11095482</v>
      </c>
      <c r="D49" s="40">
        <v>3405353</v>
      </c>
      <c r="E49" s="41">
        <v>14500835</v>
      </c>
      <c r="F49" s="52">
        <v>11095482</v>
      </c>
      <c r="G49" s="45">
        <f t="shared" si="0"/>
        <v>3405353</v>
      </c>
    </row>
    <row r="50" spans="1:7" ht="14.4" x14ac:dyDescent="0.3">
      <c r="A50" s="42" t="s">
        <v>148</v>
      </c>
      <c r="B50" s="38" t="s">
        <v>48</v>
      </c>
      <c r="C50" s="39">
        <v>9908938</v>
      </c>
      <c r="D50" s="40">
        <v>2583556</v>
      </c>
      <c r="E50" s="41">
        <v>12492494</v>
      </c>
      <c r="F50" s="52">
        <v>9960868</v>
      </c>
      <c r="G50" s="45">
        <f t="shared" si="0"/>
        <v>2531626</v>
      </c>
    </row>
    <row r="51" spans="1:7" ht="14.4" x14ac:dyDescent="0.3">
      <c r="A51" s="42" t="s">
        <v>150</v>
      </c>
      <c r="B51" s="38" t="s">
        <v>51</v>
      </c>
      <c r="C51" s="39">
        <v>3029832</v>
      </c>
      <c r="D51" s="40">
        <v>647616</v>
      </c>
      <c r="E51" s="41">
        <v>3677448</v>
      </c>
      <c r="F51" s="52">
        <v>3199324</v>
      </c>
      <c r="G51" s="45">
        <f t="shared" si="0"/>
        <v>478124</v>
      </c>
    </row>
    <row r="52" spans="1:7" ht="14.4" x14ac:dyDescent="0.3">
      <c r="A52" s="42" t="s">
        <v>152</v>
      </c>
      <c r="B52" s="38" t="s">
        <v>45</v>
      </c>
      <c r="C52" s="39">
        <v>3498575</v>
      </c>
      <c r="D52" s="40">
        <v>1167856</v>
      </c>
      <c r="E52" s="41">
        <v>4666431</v>
      </c>
      <c r="F52" s="52">
        <v>4526937</v>
      </c>
      <c r="G52" s="45">
        <f t="shared" si="0"/>
        <v>139494</v>
      </c>
    </row>
    <row r="53" spans="1:7" ht="14.4" x14ac:dyDescent="0.3">
      <c r="A53" s="42" t="s">
        <v>154</v>
      </c>
      <c r="B53" s="38" t="s">
        <v>48</v>
      </c>
      <c r="C53" s="39">
        <v>3414439</v>
      </c>
      <c r="D53" s="40">
        <v>767317</v>
      </c>
      <c r="E53" s="41">
        <v>4181756</v>
      </c>
      <c r="F53" s="52">
        <v>3463232</v>
      </c>
      <c r="G53" s="45">
        <f t="shared" si="0"/>
        <v>718524</v>
      </c>
    </row>
    <row r="54" spans="1:7" ht="14.4" x14ac:dyDescent="0.3">
      <c r="A54" s="42" t="s">
        <v>156</v>
      </c>
      <c r="B54" s="38" t="s">
        <v>64</v>
      </c>
      <c r="C54" s="39">
        <v>15590378</v>
      </c>
      <c r="D54" s="40" t="s">
        <v>52</v>
      </c>
      <c r="E54" s="41">
        <v>15590378</v>
      </c>
      <c r="F54" s="52">
        <v>8025939</v>
      </c>
      <c r="G54" s="45">
        <f t="shared" si="0"/>
        <v>7564439</v>
      </c>
    </row>
    <row r="55" spans="1:7" ht="14.4" x14ac:dyDescent="0.3">
      <c r="A55" s="42" t="s">
        <v>158</v>
      </c>
      <c r="B55" s="38" t="s">
        <v>51</v>
      </c>
      <c r="C55" s="39">
        <v>2868058</v>
      </c>
      <c r="D55" s="40">
        <v>557072</v>
      </c>
      <c r="E55" s="41">
        <v>3425130</v>
      </c>
      <c r="F55" s="52">
        <v>2928374</v>
      </c>
      <c r="G55" s="45">
        <f t="shared" si="0"/>
        <v>496756</v>
      </c>
    </row>
    <row r="56" spans="1:7" ht="14.4" x14ac:dyDescent="0.3">
      <c r="A56" s="42" t="s">
        <v>160</v>
      </c>
      <c r="B56" s="38" t="s">
        <v>161</v>
      </c>
      <c r="C56" s="39">
        <v>280772</v>
      </c>
      <c r="D56" s="40">
        <v>4237124</v>
      </c>
      <c r="E56" s="41">
        <v>4517896</v>
      </c>
      <c r="F56" s="52">
        <v>6856919</v>
      </c>
      <c r="G56" s="45">
        <f t="shared" si="0"/>
        <v>-2339023</v>
      </c>
    </row>
    <row r="57" spans="1:7" ht="14.4" x14ac:dyDescent="0.3">
      <c r="A57" s="42" t="s">
        <v>163</v>
      </c>
      <c r="B57" s="38" t="s">
        <v>80</v>
      </c>
      <c r="C57" s="39">
        <v>7606554</v>
      </c>
      <c r="D57" s="40">
        <v>1383473</v>
      </c>
      <c r="E57" s="41">
        <v>8990027</v>
      </c>
      <c r="F57" s="52">
        <v>8419264.3599999994</v>
      </c>
      <c r="G57" s="45">
        <f t="shared" si="0"/>
        <v>570762.6400000006</v>
      </c>
    </row>
    <row r="58" spans="1:7" ht="14.4" x14ac:dyDescent="0.3">
      <c r="A58" s="42" t="s">
        <v>165</v>
      </c>
      <c r="B58" s="38" t="s">
        <v>64</v>
      </c>
      <c r="C58" s="39">
        <v>6083291</v>
      </c>
      <c r="D58" s="40">
        <v>1405725</v>
      </c>
      <c r="E58" s="41">
        <v>7489016</v>
      </c>
      <c r="F58" s="52">
        <v>6446472.5700000003</v>
      </c>
      <c r="G58" s="45">
        <f t="shared" si="0"/>
        <v>1042543.4299999997</v>
      </c>
    </row>
    <row r="59" spans="1:7" ht="14.4" x14ac:dyDescent="0.3">
      <c r="A59" s="42" t="s">
        <v>167</v>
      </c>
      <c r="B59" s="38" t="s">
        <v>61</v>
      </c>
      <c r="C59" s="39">
        <v>5623704</v>
      </c>
      <c r="D59" s="40">
        <v>1342805</v>
      </c>
      <c r="E59" s="41">
        <v>6966509</v>
      </c>
      <c r="F59" s="52">
        <v>7158332</v>
      </c>
      <c r="G59" s="45">
        <f t="shared" si="0"/>
        <v>-191823</v>
      </c>
    </row>
    <row r="60" spans="1:7" ht="14.4" x14ac:dyDescent="0.3">
      <c r="A60" s="42" t="s">
        <v>169</v>
      </c>
      <c r="B60" s="38" t="s">
        <v>48</v>
      </c>
      <c r="C60" s="39">
        <v>1969333</v>
      </c>
      <c r="D60" s="40">
        <v>444277</v>
      </c>
      <c r="E60" s="41">
        <v>2413610</v>
      </c>
      <c r="F60" s="52">
        <v>2072833</v>
      </c>
      <c r="G60" s="45">
        <f t="shared" si="0"/>
        <v>340777</v>
      </c>
    </row>
    <row r="61" spans="1:7" ht="14.4" x14ac:dyDescent="0.3">
      <c r="A61" s="42" t="s">
        <v>171</v>
      </c>
      <c r="B61" s="38" t="s">
        <v>75</v>
      </c>
      <c r="C61" s="39">
        <v>16451151</v>
      </c>
      <c r="D61" s="40">
        <v>4427419</v>
      </c>
      <c r="E61" s="41">
        <v>20878570</v>
      </c>
      <c r="F61" s="52">
        <v>20791445</v>
      </c>
      <c r="G61" s="45">
        <f t="shared" si="0"/>
        <v>87125</v>
      </c>
    </row>
    <row r="62" spans="1:7" ht="14.4" x14ac:dyDescent="0.3">
      <c r="A62" s="42" t="s">
        <v>173</v>
      </c>
      <c r="B62" s="38" t="s">
        <v>75</v>
      </c>
      <c r="C62" s="39">
        <v>2595489</v>
      </c>
      <c r="D62" s="40">
        <v>1062734</v>
      </c>
      <c r="E62" s="41">
        <v>3658223</v>
      </c>
      <c r="F62" s="52">
        <v>3354836</v>
      </c>
      <c r="G62" s="45">
        <f t="shared" si="0"/>
        <v>303387</v>
      </c>
    </row>
    <row r="63" spans="1:7" ht="14.4" x14ac:dyDescent="0.3">
      <c r="A63" s="42" t="s">
        <v>175</v>
      </c>
      <c r="B63" s="38" t="s">
        <v>75</v>
      </c>
      <c r="C63" s="39">
        <v>64236</v>
      </c>
      <c r="D63" s="40">
        <v>35297</v>
      </c>
      <c r="E63" s="41">
        <v>99533</v>
      </c>
      <c r="F63" s="52">
        <v>100536.82</v>
      </c>
      <c r="G63" s="45">
        <f t="shared" si="0"/>
        <v>-1003.820000000007</v>
      </c>
    </row>
    <row r="64" spans="1:7" ht="14.4" x14ac:dyDescent="0.3">
      <c r="A64" s="42" t="s">
        <v>177</v>
      </c>
      <c r="B64" s="38" t="s">
        <v>80</v>
      </c>
      <c r="C64" s="39">
        <v>10730660</v>
      </c>
      <c r="D64" s="40">
        <v>1853838</v>
      </c>
      <c r="E64" s="41">
        <v>12584498</v>
      </c>
      <c r="F64" s="54">
        <v>10757039</v>
      </c>
      <c r="G64" s="45">
        <f t="shared" si="0"/>
        <v>1827459</v>
      </c>
    </row>
    <row r="65" spans="1:7" ht="14.4" x14ac:dyDescent="0.3">
      <c r="A65" s="42" t="s">
        <v>179</v>
      </c>
      <c r="B65" s="38" t="s">
        <v>64</v>
      </c>
      <c r="C65" s="39">
        <v>1650435</v>
      </c>
      <c r="D65" s="40">
        <v>638408</v>
      </c>
      <c r="E65" s="41">
        <v>2288843</v>
      </c>
      <c r="F65" s="52">
        <v>2037965</v>
      </c>
      <c r="G65" s="45">
        <f t="shared" si="0"/>
        <v>250878</v>
      </c>
    </row>
    <row r="66" spans="1:7" ht="14.4" x14ac:dyDescent="0.3">
      <c r="A66" s="42" t="s">
        <v>181</v>
      </c>
      <c r="B66" s="38" t="s">
        <v>45</v>
      </c>
      <c r="C66" s="39">
        <v>3246715</v>
      </c>
      <c r="D66" s="40">
        <v>729718</v>
      </c>
      <c r="E66" s="41">
        <v>3976433</v>
      </c>
      <c r="F66" s="52">
        <v>3983099</v>
      </c>
      <c r="G66" s="45">
        <f t="shared" ref="G66:G129" si="1">E66-F66</f>
        <v>-6666</v>
      </c>
    </row>
    <row r="67" spans="1:7" ht="14.4" x14ac:dyDescent="0.3">
      <c r="A67" s="42" t="s">
        <v>183</v>
      </c>
      <c r="B67" s="38" t="s">
        <v>61</v>
      </c>
      <c r="C67" s="39">
        <v>4470028</v>
      </c>
      <c r="D67" s="40">
        <v>1410329</v>
      </c>
      <c r="E67" s="41">
        <v>5880357</v>
      </c>
      <c r="F67" s="52">
        <v>4530520.78</v>
      </c>
      <c r="G67" s="45">
        <f t="shared" si="1"/>
        <v>1349836.2199999997</v>
      </c>
    </row>
    <row r="68" spans="1:7" ht="14.4" x14ac:dyDescent="0.3">
      <c r="A68" s="42" t="s">
        <v>185</v>
      </c>
      <c r="B68" s="38" t="s">
        <v>186</v>
      </c>
      <c r="C68" s="39">
        <v>3084797</v>
      </c>
      <c r="D68" s="40">
        <v>631502</v>
      </c>
      <c r="E68" s="41">
        <v>3716299</v>
      </c>
      <c r="F68" s="52">
        <v>3095651.17</v>
      </c>
      <c r="G68" s="45">
        <f t="shared" si="1"/>
        <v>620647.83000000007</v>
      </c>
    </row>
    <row r="69" spans="1:7" ht="14.4" x14ac:dyDescent="0.3">
      <c r="A69" s="42" t="s">
        <v>188</v>
      </c>
      <c r="B69" s="38" t="s">
        <v>45</v>
      </c>
      <c r="C69" s="39">
        <v>3252405</v>
      </c>
      <c r="D69" s="40">
        <v>891622</v>
      </c>
      <c r="E69" s="41">
        <v>4144027</v>
      </c>
      <c r="F69" s="52">
        <v>3456195.27</v>
      </c>
      <c r="G69" s="45">
        <f t="shared" si="1"/>
        <v>687831.73</v>
      </c>
    </row>
    <row r="70" spans="1:7" ht="14.4" x14ac:dyDescent="0.3">
      <c r="A70" s="42" t="s">
        <v>190</v>
      </c>
      <c r="B70" s="38" t="s">
        <v>51</v>
      </c>
      <c r="C70" s="39">
        <v>7431667</v>
      </c>
      <c r="D70" s="40" t="s">
        <v>52</v>
      </c>
      <c r="E70" s="41">
        <v>7431667</v>
      </c>
      <c r="F70" s="52">
        <v>5232006.12</v>
      </c>
      <c r="G70" s="45">
        <f t="shared" si="1"/>
        <v>2199660.88</v>
      </c>
    </row>
    <row r="71" spans="1:7" ht="14.4" x14ac:dyDescent="0.3">
      <c r="A71" s="42" t="s">
        <v>192</v>
      </c>
      <c r="B71" s="38" t="s">
        <v>51</v>
      </c>
      <c r="C71" s="43">
        <v>2088967</v>
      </c>
      <c r="D71" s="40">
        <v>817193</v>
      </c>
      <c r="E71" s="41">
        <v>2906160</v>
      </c>
      <c r="F71" s="52">
        <v>2659255</v>
      </c>
      <c r="G71" s="45">
        <f t="shared" si="1"/>
        <v>246905</v>
      </c>
    </row>
    <row r="72" spans="1:7" ht="14.4" x14ac:dyDescent="0.3">
      <c r="A72" s="42" t="s">
        <v>194</v>
      </c>
      <c r="B72" s="38" t="s">
        <v>64</v>
      </c>
      <c r="C72" s="43">
        <v>0</v>
      </c>
      <c r="D72" s="40" t="s">
        <v>52</v>
      </c>
      <c r="E72" s="41">
        <v>0</v>
      </c>
      <c r="F72" s="52" t="s">
        <v>52</v>
      </c>
      <c r="G72" s="45" t="e">
        <f t="shared" si="1"/>
        <v>#VALUE!</v>
      </c>
    </row>
    <row r="73" spans="1:7" ht="14.4" x14ac:dyDescent="0.3">
      <c r="A73" s="42" t="s">
        <v>196</v>
      </c>
      <c r="B73" s="38" t="s">
        <v>75</v>
      </c>
      <c r="C73" s="39">
        <v>10932466</v>
      </c>
      <c r="D73" s="40">
        <v>3102263</v>
      </c>
      <c r="E73" s="41">
        <v>14034729</v>
      </c>
      <c r="F73" s="52">
        <v>12522437</v>
      </c>
      <c r="G73" s="45">
        <f t="shared" si="1"/>
        <v>1512292</v>
      </c>
    </row>
    <row r="74" spans="1:7" ht="14.4" x14ac:dyDescent="0.3">
      <c r="A74" s="42" t="s">
        <v>198</v>
      </c>
      <c r="B74" s="38" t="s">
        <v>45</v>
      </c>
      <c r="C74" s="39">
        <v>3411984</v>
      </c>
      <c r="D74" s="40">
        <v>656823</v>
      </c>
      <c r="E74" s="41">
        <v>4068807</v>
      </c>
      <c r="F74" s="52">
        <v>3661379.14</v>
      </c>
      <c r="G74" s="45">
        <f t="shared" si="1"/>
        <v>407427.85999999987</v>
      </c>
    </row>
    <row r="75" spans="1:7" ht="14.4" x14ac:dyDescent="0.3">
      <c r="A75" s="42" t="s">
        <v>200</v>
      </c>
      <c r="B75" s="38" t="s">
        <v>80</v>
      </c>
      <c r="C75" s="39">
        <v>9288674</v>
      </c>
      <c r="D75" s="40">
        <v>1793220</v>
      </c>
      <c r="E75" s="41">
        <v>11081894</v>
      </c>
      <c r="F75" s="52">
        <v>9368826</v>
      </c>
      <c r="G75" s="45">
        <f t="shared" si="1"/>
        <v>1713068</v>
      </c>
    </row>
    <row r="76" spans="1:7" ht="14.4" x14ac:dyDescent="0.3">
      <c r="A76" s="42" t="s">
        <v>202</v>
      </c>
      <c r="B76" s="38" t="s">
        <v>186</v>
      </c>
      <c r="C76" s="39">
        <v>15310733</v>
      </c>
      <c r="D76" s="40">
        <v>2677169</v>
      </c>
      <c r="E76" s="41">
        <v>17987902</v>
      </c>
      <c r="F76" s="52">
        <v>16737062</v>
      </c>
      <c r="G76" s="45">
        <f t="shared" si="1"/>
        <v>1250840</v>
      </c>
    </row>
    <row r="77" spans="1:7" ht="14.4" x14ac:dyDescent="0.3">
      <c r="A77" s="42" t="s">
        <v>204</v>
      </c>
      <c r="B77" s="38" t="s">
        <v>61</v>
      </c>
      <c r="C77" s="39">
        <v>2594853</v>
      </c>
      <c r="D77" s="40">
        <v>707466</v>
      </c>
      <c r="E77" s="41">
        <v>3302319</v>
      </c>
      <c r="F77" s="52">
        <v>2659658</v>
      </c>
      <c r="G77" s="45">
        <f t="shared" si="1"/>
        <v>642661</v>
      </c>
    </row>
    <row r="78" spans="1:7" ht="14.4" x14ac:dyDescent="0.3">
      <c r="A78" s="42" t="s">
        <v>206</v>
      </c>
      <c r="B78" s="38" t="s">
        <v>75</v>
      </c>
      <c r="C78" s="39">
        <v>4225128</v>
      </c>
      <c r="D78" s="40">
        <v>1144070</v>
      </c>
      <c r="E78" s="41">
        <v>5369198</v>
      </c>
      <c r="F78" s="52">
        <v>4282581</v>
      </c>
      <c r="G78" s="45">
        <f t="shared" si="1"/>
        <v>1086617</v>
      </c>
    </row>
    <row r="79" spans="1:7" ht="14.4" x14ac:dyDescent="0.3">
      <c r="A79" s="42" t="s">
        <v>208</v>
      </c>
      <c r="B79" s="38" t="s">
        <v>45</v>
      </c>
      <c r="C79" s="39">
        <v>3532628</v>
      </c>
      <c r="D79" s="40">
        <v>1100333</v>
      </c>
      <c r="E79" s="41">
        <v>4632961</v>
      </c>
      <c r="F79" s="52">
        <v>3537584.85</v>
      </c>
      <c r="G79" s="45">
        <f t="shared" si="1"/>
        <v>1095376.1499999999</v>
      </c>
    </row>
    <row r="80" spans="1:7" ht="14.4" x14ac:dyDescent="0.3">
      <c r="A80" s="42" t="s">
        <v>210</v>
      </c>
      <c r="B80" s="38" t="s">
        <v>61</v>
      </c>
      <c r="C80" s="39">
        <v>4325179</v>
      </c>
      <c r="D80" s="40">
        <v>1476318</v>
      </c>
      <c r="E80" s="41">
        <v>5801497</v>
      </c>
      <c r="F80" s="52">
        <v>4325190.07</v>
      </c>
      <c r="G80" s="45">
        <f t="shared" si="1"/>
        <v>1476306.9299999997</v>
      </c>
    </row>
    <row r="81" spans="1:7" ht="14.4" x14ac:dyDescent="0.3">
      <c r="A81" s="42" t="s">
        <v>212</v>
      </c>
      <c r="B81" s="38" t="s">
        <v>51</v>
      </c>
      <c r="C81" s="39">
        <v>4093508</v>
      </c>
      <c r="D81" s="40">
        <v>987537</v>
      </c>
      <c r="E81" s="41">
        <v>5081045</v>
      </c>
      <c r="F81" s="52">
        <v>4213630</v>
      </c>
      <c r="G81" s="45">
        <f t="shared" si="1"/>
        <v>867415</v>
      </c>
    </row>
    <row r="82" spans="1:7" ht="14.4" x14ac:dyDescent="0.3">
      <c r="A82" s="42" t="s">
        <v>214</v>
      </c>
      <c r="B82" s="38" t="s">
        <v>64</v>
      </c>
      <c r="C82" s="39">
        <v>9854117</v>
      </c>
      <c r="D82" s="40">
        <v>2427024</v>
      </c>
      <c r="E82" s="41">
        <v>12281141</v>
      </c>
      <c r="F82" s="52">
        <v>12246140.58</v>
      </c>
      <c r="G82" s="45">
        <f t="shared" si="1"/>
        <v>35000.419999999925</v>
      </c>
    </row>
    <row r="83" spans="1:7" ht="14.4" x14ac:dyDescent="0.3">
      <c r="A83" s="42" t="s">
        <v>216</v>
      </c>
      <c r="B83" s="38" t="s">
        <v>80</v>
      </c>
      <c r="C83" s="39">
        <v>3458861</v>
      </c>
      <c r="D83" s="40">
        <v>894692</v>
      </c>
      <c r="E83" s="41">
        <v>4353553</v>
      </c>
      <c r="F83" s="52">
        <v>3459633.05</v>
      </c>
      <c r="G83" s="45">
        <f t="shared" si="1"/>
        <v>893919.95000000019</v>
      </c>
    </row>
    <row r="84" spans="1:7" ht="14.4" x14ac:dyDescent="0.3">
      <c r="A84" s="42" t="s">
        <v>218</v>
      </c>
      <c r="B84" s="38" t="s">
        <v>61</v>
      </c>
      <c r="C84" s="39">
        <v>7205195</v>
      </c>
      <c r="D84" s="40">
        <v>1736438</v>
      </c>
      <c r="E84" s="41">
        <v>8941633</v>
      </c>
      <c r="F84" s="52">
        <v>7943191</v>
      </c>
      <c r="G84" s="45">
        <f t="shared" si="1"/>
        <v>998442</v>
      </c>
    </row>
    <row r="85" spans="1:7" ht="14.4" x14ac:dyDescent="0.3">
      <c r="A85" s="42" t="s">
        <v>220</v>
      </c>
      <c r="B85" s="38" t="s">
        <v>45</v>
      </c>
      <c r="C85" s="39">
        <v>2996472</v>
      </c>
      <c r="D85" s="40">
        <v>606948</v>
      </c>
      <c r="E85" s="41">
        <v>3603420</v>
      </c>
      <c r="F85" s="52">
        <v>3005855</v>
      </c>
      <c r="G85" s="45">
        <f t="shared" si="1"/>
        <v>597565</v>
      </c>
    </row>
    <row r="86" spans="1:7" ht="14.4" x14ac:dyDescent="0.3">
      <c r="A86" s="42" t="s">
        <v>222</v>
      </c>
      <c r="B86" s="38" t="s">
        <v>45</v>
      </c>
      <c r="C86" s="39">
        <v>3858314</v>
      </c>
      <c r="D86" s="40">
        <v>1167856</v>
      </c>
      <c r="E86" s="41">
        <v>5026170</v>
      </c>
      <c r="F86" s="52">
        <v>3981662</v>
      </c>
      <c r="G86" s="45">
        <f t="shared" si="1"/>
        <v>1044508</v>
      </c>
    </row>
    <row r="87" spans="1:7" ht="14.4" x14ac:dyDescent="0.3">
      <c r="A87" s="42" t="s">
        <v>224</v>
      </c>
      <c r="B87" s="38" t="s">
        <v>48</v>
      </c>
      <c r="C87" s="39">
        <v>1538109</v>
      </c>
      <c r="D87" s="40">
        <v>641477</v>
      </c>
      <c r="E87" s="41">
        <v>2179586</v>
      </c>
      <c r="F87" s="52">
        <v>2120123</v>
      </c>
      <c r="G87" s="45">
        <f t="shared" si="1"/>
        <v>59463</v>
      </c>
    </row>
    <row r="88" spans="1:7" ht="14.4" x14ac:dyDescent="0.3">
      <c r="A88" s="42" t="s">
        <v>226</v>
      </c>
      <c r="B88" s="38" t="s">
        <v>45</v>
      </c>
      <c r="C88" s="39">
        <v>3951057</v>
      </c>
      <c r="D88" s="40">
        <v>1509313</v>
      </c>
      <c r="E88" s="41">
        <v>5460370</v>
      </c>
      <c r="F88" s="52">
        <v>5357450</v>
      </c>
      <c r="G88" s="45">
        <f t="shared" si="1"/>
        <v>102920</v>
      </c>
    </row>
    <row r="89" spans="1:7" ht="14.4" x14ac:dyDescent="0.3">
      <c r="A89" s="42" t="s">
        <v>228</v>
      </c>
      <c r="B89" s="38" t="s">
        <v>61</v>
      </c>
      <c r="C89" s="39">
        <v>3803580</v>
      </c>
      <c r="D89" s="40" t="s">
        <v>52</v>
      </c>
      <c r="E89" s="41">
        <v>3803580</v>
      </c>
      <c r="F89" s="52">
        <v>2830443</v>
      </c>
      <c r="G89" s="45">
        <f t="shared" si="1"/>
        <v>973137</v>
      </c>
    </row>
    <row r="90" spans="1:7" ht="14.4" x14ac:dyDescent="0.3">
      <c r="A90" s="42" t="s">
        <v>230</v>
      </c>
      <c r="B90" s="38" t="s">
        <v>45</v>
      </c>
      <c r="C90" s="39">
        <v>2328754</v>
      </c>
      <c r="D90" s="40" t="s">
        <v>52</v>
      </c>
      <c r="E90" s="41">
        <v>2328754</v>
      </c>
      <c r="F90" s="52">
        <v>2181231</v>
      </c>
      <c r="G90" s="45">
        <f t="shared" si="1"/>
        <v>147523</v>
      </c>
    </row>
    <row r="91" spans="1:7" ht="14.4" x14ac:dyDescent="0.3">
      <c r="A91" s="42" t="s">
        <v>232</v>
      </c>
      <c r="B91" s="38" t="s">
        <v>51</v>
      </c>
      <c r="C91" s="39">
        <v>3332267</v>
      </c>
      <c r="D91" s="40">
        <v>676006</v>
      </c>
      <c r="E91" s="41">
        <v>4008273</v>
      </c>
      <c r="F91" s="52">
        <v>3332297</v>
      </c>
      <c r="G91" s="45">
        <f t="shared" si="1"/>
        <v>675976</v>
      </c>
    </row>
    <row r="92" spans="1:7" ht="14.4" x14ac:dyDescent="0.3">
      <c r="A92" s="42" t="s">
        <v>234</v>
      </c>
      <c r="B92" s="38" t="s">
        <v>75</v>
      </c>
      <c r="C92" s="39">
        <v>3795377</v>
      </c>
      <c r="D92" s="40" t="s">
        <v>52</v>
      </c>
      <c r="E92" s="41">
        <v>3795377</v>
      </c>
      <c r="F92" s="52">
        <v>3310218</v>
      </c>
      <c r="G92" s="45">
        <f t="shared" si="1"/>
        <v>485159</v>
      </c>
    </row>
    <row r="93" spans="1:7" ht="14.4" x14ac:dyDescent="0.3">
      <c r="A93" s="42" t="s">
        <v>236</v>
      </c>
      <c r="B93" s="38" t="s">
        <v>45</v>
      </c>
      <c r="C93" s="39">
        <v>3357164</v>
      </c>
      <c r="D93" s="40">
        <v>824098</v>
      </c>
      <c r="E93" s="41">
        <v>4181262</v>
      </c>
      <c r="F93" s="52">
        <v>3608566.46</v>
      </c>
      <c r="G93" s="45">
        <f t="shared" si="1"/>
        <v>572695.54</v>
      </c>
    </row>
    <row r="94" spans="1:7" ht="14.4" x14ac:dyDescent="0.3">
      <c r="A94" s="42" t="s">
        <v>238</v>
      </c>
      <c r="B94" s="38" t="s">
        <v>61</v>
      </c>
      <c r="C94" s="39">
        <v>2941739</v>
      </c>
      <c r="D94" s="40">
        <v>645314</v>
      </c>
      <c r="E94" s="41">
        <v>3587053</v>
      </c>
      <c r="F94" s="52">
        <v>3021687.6</v>
      </c>
      <c r="G94" s="45">
        <f t="shared" si="1"/>
        <v>565365.39999999991</v>
      </c>
    </row>
    <row r="95" spans="1:7" ht="14.4" x14ac:dyDescent="0.3">
      <c r="A95" s="42" t="s">
        <v>240</v>
      </c>
      <c r="B95" s="38" t="s">
        <v>45</v>
      </c>
      <c r="C95" s="39">
        <v>3263669</v>
      </c>
      <c r="D95" s="40">
        <v>675239</v>
      </c>
      <c r="E95" s="41">
        <v>3938908</v>
      </c>
      <c r="F95" s="52">
        <v>3927314</v>
      </c>
      <c r="G95" s="45">
        <f t="shared" si="1"/>
        <v>11594</v>
      </c>
    </row>
    <row r="96" spans="1:7" ht="14.4" x14ac:dyDescent="0.3">
      <c r="A96" s="42" t="s">
        <v>242</v>
      </c>
      <c r="B96" s="38" t="s">
        <v>75</v>
      </c>
      <c r="C96" s="39">
        <v>2506789</v>
      </c>
      <c r="D96" s="40">
        <v>693655</v>
      </c>
      <c r="E96" s="41">
        <v>3200444</v>
      </c>
      <c r="F96" s="52">
        <v>2840434</v>
      </c>
      <c r="G96" s="45">
        <f t="shared" si="1"/>
        <v>360010</v>
      </c>
    </row>
    <row r="97" spans="1:7" ht="14.4" x14ac:dyDescent="0.3">
      <c r="A97" s="42" t="s">
        <v>244</v>
      </c>
      <c r="B97" s="38" t="s">
        <v>48</v>
      </c>
      <c r="C97" s="39">
        <v>2333173</v>
      </c>
      <c r="D97" s="40">
        <v>583161</v>
      </c>
      <c r="E97" s="41">
        <v>2916334</v>
      </c>
      <c r="F97" s="52">
        <v>2422774.87</v>
      </c>
      <c r="G97" s="45">
        <f t="shared" si="1"/>
        <v>493559.12999999989</v>
      </c>
    </row>
    <row r="98" spans="1:7" ht="14.4" x14ac:dyDescent="0.3">
      <c r="A98" s="42" t="s">
        <v>246</v>
      </c>
      <c r="B98" s="38" t="s">
        <v>186</v>
      </c>
      <c r="C98" s="39">
        <v>5835965</v>
      </c>
      <c r="D98" s="40">
        <v>1081917</v>
      </c>
      <c r="E98" s="41">
        <v>6917882</v>
      </c>
      <c r="F98" s="52">
        <v>6572009.8300000001</v>
      </c>
      <c r="G98" s="45">
        <f t="shared" si="1"/>
        <v>345872.16999999993</v>
      </c>
    </row>
    <row r="99" spans="1:7" ht="14.4" x14ac:dyDescent="0.3">
      <c r="A99" s="42" t="s">
        <v>248</v>
      </c>
      <c r="B99" s="38" t="s">
        <v>51</v>
      </c>
      <c r="C99" s="39">
        <v>3405196</v>
      </c>
      <c r="D99" s="40">
        <v>623829</v>
      </c>
      <c r="E99" s="41">
        <v>4029025</v>
      </c>
      <c r="F99" s="52">
        <v>3506715.67</v>
      </c>
      <c r="G99" s="45">
        <f t="shared" si="1"/>
        <v>522309.33000000007</v>
      </c>
    </row>
    <row r="100" spans="1:7" ht="14.4" x14ac:dyDescent="0.3">
      <c r="A100" s="42" t="s">
        <v>250</v>
      </c>
      <c r="B100" s="38" t="s">
        <v>75</v>
      </c>
      <c r="C100" s="39">
        <v>3729611</v>
      </c>
      <c r="D100" s="40">
        <v>770386</v>
      </c>
      <c r="E100" s="41">
        <v>4499997</v>
      </c>
      <c r="F100" s="52">
        <v>3942525</v>
      </c>
      <c r="G100" s="45">
        <f t="shared" si="1"/>
        <v>557472</v>
      </c>
    </row>
    <row r="101" spans="1:7" ht="14.4" x14ac:dyDescent="0.3">
      <c r="A101" s="42" t="s">
        <v>252</v>
      </c>
      <c r="B101" s="38" t="s">
        <v>45</v>
      </c>
      <c r="C101" s="39">
        <v>2450380</v>
      </c>
      <c r="D101" s="40" t="s">
        <v>52</v>
      </c>
      <c r="E101" s="41">
        <v>2450380</v>
      </c>
      <c r="F101" s="52">
        <v>853372.07</v>
      </c>
      <c r="G101" s="45">
        <f t="shared" si="1"/>
        <v>1597007.9300000002</v>
      </c>
    </row>
    <row r="102" spans="1:7" ht="14.4" x14ac:dyDescent="0.3">
      <c r="A102" s="42" t="s">
        <v>254</v>
      </c>
      <c r="B102" s="38" t="s">
        <v>45</v>
      </c>
      <c r="C102" s="39">
        <v>3088725</v>
      </c>
      <c r="D102" s="40">
        <v>692120</v>
      </c>
      <c r="E102" s="41">
        <v>3780845</v>
      </c>
      <c r="F102" s="52">
        <v>3088725.84</v>
      </c>
      <c r="G102" s="45">
        <f t="shared" si="1"/>
        <v>692119.16000000015</v>
      </c>
    </row>
    <row r="103" spans="1:7" ht="14.4" x14ac:dyDescent="0.3">
      <c r="A103" s="42" t="s">
        <v>256</v>
      </c>
      <c r="B103" s="38" t="s">
        <v>61</v>
      </c>
      <c r="C103" s="39">
        <v>2869127</v>
      </c>
      <c r="D103" s="40">
        <v>548632</v>
      </c>
      <c r="E103" s="41">
        <v>3417759</v>
      </c>
      <c r="F103" s="52">
        <v>2876227</v>
      </c>
      <c r="G103" s="45">
        <f t="shared" si="1"/>
        <v>541532</v>
      </c>
    </row>
    <row r="104" spans="1:7" ht="14.4" x14ac:dyDescent="0.3">
      <c r="A104" s="42" t="s">
        <v>258</v>
      </c>
      <c r="B104" s="38" t="s">
        <v>45</v>
      </c>
      <c r="C104" s="39">
        <v>4303517</v>
      </c>
      <c r="D104" s="40">
        <v>1337434</v>
      </c>
      <c r="E104" s="41">
        <v>5640951</v>
      </c>
      <c r="F104" s="52">
        <v>4984424.62</v>
      </c>
      <c r="G104" s="45">
        <f t="shared" si="1"/>
        <v>656526.37999999989</v>
      </c>
    </row>
    <row r="105" spans="1:7" ht="14.4" x14ac:dyDescent="0.3">
      <c r="A105" s="42" t="s">
        <v>260</v>
      </c>
      <c r="B105" s="38" t="s">
        <v>48</v>
      </c>
      <c r="C105" s="43">
        <v>0</v>
      </c>
      <c r="D105" s="40" t="s">
        <v>52</v>
      </c>
      <c r="E105" s="41">
        <v>0</v>
      </c>
      <c r="F105" s="52">
        <v>2368145.9700000002</v>
      </c>
      <c r="G105" s="45">
        <f t="shared" si="1"/>
        <v>-2368145.9700000002</v>
      </c>
    </row>
    <row r="106" spans="1:7" ht="14.4" x14ac:dyDescent="0.3">
      <c r="A106" s="42" t="s">
        <v>262</v>
      </c>
      <c r="B106" s="38" t="s">
        <v>64</v>
      </c>
      <c r="C106" s="39">
        <v>2645514</v>
      </c>
      <c r="D106" s="40">
        <v>953008</v>
      </c>
      <c r="E106" s="41">
        <v>3598522</v>
      </c>
      <c r="F106" s="52">
        <v>2707305.43</v>
      </c>
      <c r="G106" s="45">
        <f t="shared" si="1"/>
        <v>891216.56999999983</v>
      </c>
    </row>
    <row r="107" spans="1:7" ht="14.4" x14ac:dyDescent="0.3">
      <c r="A107" s="42" t="s">
        <v>264</v>
      </c>
      <c r="B107" s="38" t="s">
        <v>51</v>
      </c>
      <c r="C107" s="39">
        <v>2709432</v>
      </c>
      <c r="D107" s="40">
        <v>929221</v>
      </c>
      <c r="E107" s="41">
        <v>3638653</v>
      </c>
      <c r="F107" s="52">
        <v>2780707</v>
      </c>
      <c r="G107" s="45">
        <f t="shared" si="1"/>
        <v>857946</v>
      </c>
    </row>
    <row r="108" spans="1:7" ht="14.4" x14ac:dyDescent="0.3">
      <c r="A108" s="42" t="s">
        <v>266</v>
      </c>
      <c r="B108" s="38" t="s">
        <v>61</v>
      </c>
      <c r="C108" s="39">
        <v>2514761</v>
      </c>
      <c r="D108" s="40">
        <v>568582</v>
      </c>
      <c r="E108" s="41">
        <v>3083343</v>
      </c>
      <c r="F108" s="52">
        <v>2677299.2599999998</v>
      </c>
      <c r="G108" s="45">
        <f t="shared" si="1"/>
        <v>406043.74000000022</v>
      </c>
    </row>
    <row r="109" spans="1:7" ht="14.4" x14ac:dyDescent="0.3">
      <c r="A109" s="42" t="s">
        <v>268</v>
      </c>
      <c r="B109" s="38" t="s">
        <v>64</v>
      </c>
      <c r="C109" s="39">
        <v>4645290</v>
      </c>
      <c r="D109" s="40">
        <v>1604460</v>
      </c>
      <c r="E109" s="41">
        <v>6249750</v>
      </c>
      <c r="F109" s="52">
        <v>5337417.28</v>
      </c>
      <c r="G109" s="45">
        <f t="shared" si="1"/>
        <v>912332.71999999974</v>
      </c>
    </row>
    <row r="110" spans="1:7" ht="14.4" x14ac:dyDescent="0.3">
      <c r="A110" s="42" t="s">
        <v>270</v>
      </c>
      <c r="B110" s="38" t="s">
        <v>45</v>
      </c>
      <c r="C110" s="39">
        <v>2803765</v>
      </c>
      <c r="D110" s="40" t="s">
        <v>52</v>
      </c>
      <c r="E110" s="41">
        <v>2803765</v>
      </c>
      <c r="F110" s="52">
        <v>2719380</v>
      </c>
      <c r="G110" s="45">
        <f t="shared" si="1"/>
        <v>84385</v>
      </c>
    </row>
    <row r="111" spans="1:7" ht="14.4" x14ac:dyDescent="0.3">
      <c r="A111" s="42" t="s">
        <v>272</v>
      </c>
      <c r="B111" s="38" t="s">
        <v>186</v>
      </c>
      <c r="C111" s="39">
        <v>2705273</v>
      </c>
      <c r="D111" s="40">
        <v>439673</v>
      </c>
      <c r="E111" s="41">
        <v>3144946</v>
      </c>
      <c r="F111" s="52">
        <v>3056971</v>
      </c>
      <c r="G111" s="45">
        <f t="shared" si="1"/>
        <v>87975</v>
      </c>
    </row>
    <row r="112" spans="1:7" ht="14.4" x14ac:dyDescent="0.3">
      <c r="A112" s="42" t="s">
        <v>274</v>
      </c>
      <c r="B112" s="38" t="s">
        <v>45</v>
      </c>
      <c r="C112" s="39">
        <v>2676332</v>
      </c>
      <c r="D112" s="40">
        <v>522543</v>
      </c>
      <c r="E112" s="41">
        <v>3198875</v>
      </c>
      <c r="F112" s="52">
        <v>2676332</v>
      </c>
      <c r="G112" s="45">
        <f t="shared" si="1"/>
        <v>522543</v>
      </c>
    </row>
    <row r="113" spans="1:7" ht="14.4" x14ac:dyDescent="0.3">
      <c r="A113" s="42" t="s">
        <v>276</v>
      </c>
      <c r="B113" s="38" t="s">
        <v>45</v>
      </c>
      <c r="C113" s="39">
        <v>3645619</v>
      </c>
      <c r="D113" s="40">
        <v>781129</v>
      </c>
      <c r="E113" s="41">
        <v>4426748</v>
      </c>
      <c r="F113" s="52">
        <v>3654489.12</v>
      </c>
      <c r="G113" s="45">
        <f t="shared" si="1"/>
        <v>772258.87999999989</v>
      </c>
    </row>
    <row r="114" spans="1:7" ht="14.4" x14ac:dyDescent="0.3">
      <c r="A114" s="42" t="s">
        <v>278</v>
      </c>
      <c r="B114" s="38" t="s">
        <v>80</v>
      </c>
      <c r="C114" s="39">
        <v>5568681</v>
      </c>
      <c r="D114" s="40">
        <v>1791685</v>
      </c>
      <c r="E114" s="41">
        <v>7360366</v>
      </c>
      <c r="F114" s="52">
        <v>6731219.9699999997</v>
      </c>
      <c r="G114" s="45">
        <f t="shared" si="1"/>
        <v>629146.03000000026</v>
      </c>
    </row>
    <row r="115" spans="1:7" ht="14.4" x14ac:dyDescent="0.3">
      <c r="A115" s="42" t="s">
        <v>280</v>
      </c>
      <c r="B115" s="38" t="s">
        <v>61</v>
      </c>
      <c r="C115" s="39">
        <v>3030381</v>
      </c>
      <c r="D115" s="40">
        <v>1253796</v>
      </c>
      <c r="E115" s="41">
        <v>4284177</v>
      </c>
      <c r="F115" s="52">
        <v>3992116.84</v>
      </c>
      <c r="G115" s="45">
        <f t="shared" si="1"/>
        <v>292060.16000000015</v>
      </c>
    </row>
    <row r="116" spans="1:7" ht="14.4" x14ac:dyDescent="0.3">
      <c r="A116" s="42" t="s">
        <v>282</v>
      </c>
      <c r="B116" s="38" t="s">
        <v>51</v>
      </c>
      <c r="C116" s="39">
        <v>2676477</v>
      </c>
      <c r="D116" s="40">
        <v>714372</v>
      </c>
      <c r="E116" s="41">
        <v>3390849</v>
      </c>
      <c r="F116" s="52">
        <v>2814879</v>
      </c>
      <c r="G116" s="45">
        <f t="shared" si="1"/>
        <v>575970</v>
      </c>
    </row>
    <row r="117" spans="1:7" ht="14.4" x14ac:dyDescent="0.3">
      <c r="A117" s="42" t="s">
        <v>284</v>
      </c>
      <c r="B117" s="38" t="s">
        <v>51</v>
      </c>
      <c r="C117" s="39">
        <v>3267713</v>
      </c>
      <c r="D117" s="40">
        <v>823331</v>
      </c>
      <c r="E117" s="41">
        <v>4091044</v>
      </c>
      <c r="F117" s="52">
        <v>3325213</v>
      </c>
      <c r="G117" s="45">
        <f t="shared" si="1"/>
        <v>765831</v>
      </c>
    </row>
    <row r="118" spans="1:7" ht="14.4" x14ac:dyDescent="0.3">
      <c r="A118" s="42" t="s">
        <v>286</v>
      </c>
      <c r="B118" s="38" t="s">
        <v>45</v>
      </c>
      <c r="C118" s="39">
        <v>4153123</v>
      </c>
      <c r="D118" s="40">
        <v>1289093</v>
      </c>
      <c r="E118" s="41">
        <v>5442216</v>
      </c>
      <c r="F118" s="52">
        <v>4170208</v>
      </c>
      <c r="G118" s="45">
        <f t="shared" si="1"/>
        <v>1272008</v>
      </c>
    </row>
    <row r="119" spans="1:7" ht="14.4" x14ac:dyDescent="0.3">
      <c r="A119" s="42" t="s">
        <v>288</v>
      </c>
      <c r="B119" s="38" t="s">
        <v>64</v>
      </c>
      <c r="C119" s="39">
        <v>7503181</v>
      </c>
      <c r="D119" s="40">
        <v>1294464</v>
      </c>
      <c r="E119" s="41">
        <v>8797645</v>
      </c>
      <c r="F119" s="52">
        <v>7526181</v>
      </c>
      <c r="G119" s="45">
        <f t="shared" si="1"/>
        <v>1271464</v>
      </c>
    </row>
    <row r="120" spans="1:7" ht="14.4" x14ac:dyDescent="0.3">
      <c r="A120" s="42" t="s">
        <v>290</v>
      </c>
      <c r="B120" s="38" t="s">
        <v>61</v>
      </c>
      <c r="C120" s="39">
        <v>5140115</v>
      </c>
      <c r="D120" s="40">
        <v>1440254</v>
      </c>
      <c r="E120" s="41">
        <v>6580369</v>
      </c>
      <c r="F120" s="52">
        <v>5146965</v>
      </c>
      <c r="G120" s="45">
        <f t="shared" si="1"/>
        <v>1433404</v>
      </c>
    </row>
    <row r="121" spans="1:7" ht="14.4" x14ac:dyDescent="0.3">
      <c r="A121" s="42" t="s">
        <v>292</v>
      </c>
      <c r="B121" s="38" t="s">
        <v>48</v>
      </c>
      <c r="C121" s="39">
        <v>2340769</v>
      </c>
      <c r="D121" s="40">
        <v>418188</v>
      </c>
      <c r="E121" s="41">
        <v>2758957</v>
      </c>
      <c r="F121" s="52">
        <v>2345634</v>
      </c>
      <c r="G121" s="45">
        <f t="shared" si="1"/>
        <v>413323</v>
      </c>
    </row>
    <row r="122" spans="1:7" ht="14.4" x14ac:dyDescent="0.3">
      <c r="A122" s="42" t="s">
        <v>294</v>
      </c>
      <c r="B122" s="38" t="s">
        <v>61</v>
      </c>
      <c r="C122" s="39">
        <v>3954465</v>
      </c>
      <c r="D122" s="40">
        <v>835608</v>
      </c>
      <c r="E122" s="41">
        <v>4790073</v>
      </c>
      <c r="F122" s="52">
        <v>4056794.19</v>
      </c>
      <c r="G122" s="45">
        <f t="shared" si="1"/>
        <v>733278.81</v>
      </c>
    </row>
    <row r="123" spans="1:7" ht="14.4" x14ac:dyDescent="0.3">
      <c r="A123" s="42" t="s">
        <v>296</v>
      </c>
      <c r="B123" s="38" t="s">
        <v>45</v>
      </c>
      <c r="C123" s="39">
        <v>4094779</v>
      </c>
      <c r="D123" s="40">
        <v>852489</v>
      </c>
      <c r="E123" s="41">
        <v>4947268</v>
      </c>
      <c r="F123" s="52">
        <v>4673321</v>
      </c>
      <c r="G123" s="45">
        <f t="shared" si="1"/>
        <v>273947</v>
      </c>
    </row>
    <row r="124" spans="1:7" ht="14.4" x14ac:dyDescent="0.3">
      <c r="A124" s="42" t="s">
        <v>298</v>
      </c>
      <c r="B124" s="38" t="s">
        <v>64</v>
      </c>
      <c r="C124" s="39">
        <v>12702391</v>
      </c>
      <c r="D124" s="40">
        <v>2660288</v>
      </c>
      <c r="E124" s="41">
        <v>15362679</v>
      </c>
      <c r="F124" s="52">
        <v>14305725.369999999</v>
      </c>
      <c r="G124" s="45">
        <f t="shared" si="1"/>
        <v>1056953.6300000008</v>
      </c>
    </row>
    <row r="125" spans="1:7" ht="14.4" x14ac:dyDescent="0.3">
      <c r="A125" s="42" t="s">
        <v>300</v>
      </c>
      <c r="B125" s="38" t="s">
        <v>48</v>
      </c>
      <c r="C125" s="43">
        <v>0</v>
      </c>
      <c r="D125" s="40" t="s">
        <v>52</v>
      </c>
      <c r="E125" s="41">
        <v>0</v>
      </c>
      <c r="F125" s="52">
        <v>3878522.77</v>
      </c>
      <c r="G125" s="45">
        <f t="shared" si="1"/>
        <v>-3878522.77</v>
      </c>
    </row>
    <row r="126" spans="1:7" ht="14.4" x14ac:dyDescent="0.3">
      <c r="A126" s="42" t="s">
        <v>302</v>
      </c>
      <c r="B126" s="38" t="s">
        <v>48</v>
      </c>
      <c r="C126" s="39">
        <v>4218023</v>
      </c>
      <c r="D126" s="40">
        <v>864766</v>
      </c>
      <c r="E126" s="41">
        <v>5082789</v>
      </c>
      <c r="F126" s="52">
        <v>4263840</v>
      </c>
      <c r="G126" s="45">
        <f t="shared" si="1"/>
        <v>818949</v>
      </c>
    </row>
    <row r="127" spans="1:7" ht="14.4" x14ac:dyDescent="0.3">
      <c r="A127" s="42" t="s">
        <v>304</v>
      </c>
      <c r="B127" s="38" t="s">
        <v>64</v>
      </c>
      <c r="C127" s="39">
        <v>22908275</v>
      </c>
      <c r="D127" s="40" t="s">
        <v>52</v>
      </c>
      <c r="E127" s="41">
        <v>22908275</v>
      </c>
      <c r="F127" s="52">
        <v>12760366</v>
      </c>
      <c r="G127" s="45">
        <f t="shared" si="1"/>
        <v>10147909</v>
      </c>
    </row>
    <row r="128" spans="1:7" ht="14.4" x14ac:dyDescent="0.3">
      <c r="A128" s="42" t="s">
        <v>306</v>
      </c>
      <c r="B128" s="38" t="s">
        <v>51</v>
      </c>
      <c r="C128" s="39">
        <v>10231070</v>
      </c>
      <c r="D128" s="40">
        <v>2338015</v>
      </c>
      <c r="E128" s="41">
        <v>12569085</v>
      </c>
      <c r="F128" s="52">
        <v>12490868.5</v>
      </c>
      <c r="G128" s="45">
        <f t="shared" si="1"/>
        <v>78216.5</v>
      </c>
    </row>
    <row r="129" spans="1:7" ht="14.4" x14ac:dyDescent="0.3">
      <c r="A129" s="42" t="s">
        <v>308</v>
      </c>
      <c r="B129" s="38" t="s">
        <v>45</v>
      </c>
      <c r="C129" s="39">
        <v>2982695</v>
      </c>
      <c r="D129" s="40">
        <v>771921</v>
      </c>
      <c r="E129" s="41">
        <v>3754616</v>
      </c>
      <c r="F129" s="52">
        <v>3118025</v>
      </c>
      <c r="G129" s="45">
        <f t="shared" si="1"/>
        <v>636591</v>
      </c>
    </row>
    <row r="130" spans="1:7" ht="14.4" x14ac:dyDescent="0.3">
      <c r="A130" s="42" t="s">
        <v>310</v>
      </c>
      <c r="B130" s="38" t="s">
        <v>80</v>
      </c>
      <c r="C130" s="39">
        <v>3025673</v>
      </c>
      <c r="D130" s="40">
        <v>834841</v>
      </c>
      <c r="E130" s="41">
        <v>3860514</v>
      </c>
      <c r="F130" s="52">
        <v>3131915.88</v>
      </c>
      <c r="G130" s="45">
        <f t="shared" ref="G130:G193" si="2">E130-F130</f>
        <v>728598.12000000011</v>
      </c>
    </row>
    <row r="131" spans="1:7" ht="14.4" x14ac:dyDescent="0.3">
      <c r="A131" s="42" t="s">
        <v>312</v>
      </c>
      <c r="B131" s="38" t="s">
        <v>48</v>
      </c>
      <c r="C131" s="43">
        <v>0</v>
      </c>
      <c r="D131" s="40" t="s">
        <v>52</v>
      </c>
      <c r="E131" s="41">
        <v>0</v>
      </c>
      <c r="F131" s="52" t="s">
        <v>52</v>
      </c>
      <c r="G131" s="45" t="e">
        <f t="shared" si="2"/>
        <v>#VALUE!</v>
      </c>
    </row>
    <row r="132" spans="1:7" ht="14.4" x14ac:dyDescent="0.3">
      <c r="A132" s="42" t="s">
        <v>314</v>
      </c>
      <c r="B132" s="38" t="s">
        <v>48</v>
      </c>
      <c r="C132" s="43">
        <v>45051521</v>
      </c>
      <c r="D132" s="40">
        <v>8117446</v>
      </c>
      <c r="E132" s="41">
        <v>53168967</v>
      </c>
      <c r="F132" s="52">
        <v>16835873.73</v>
      </c>
      <c r="G132" s="45">
        <f t="shared" si="2"/>
        <v>36333093.269999996</v>
      </c>
    </row>
    <row r="133" spans="1:7" ht="14.4" x14ac:dyDescent="0.3">
      <c r="A133" s="42" t="s">
        <v>316</v>
      </c>
      <c r="B133" s="38" t="s">
        <v>161</v>
      </c>
      <c r="C133" s="39">
        <v>6149375</v>
      </c>
      <c r="D133" s="40">
        <v>1266840</v>
      </c>
      <c r="E133" s="41">
        <v>7416215</v>
      </c>
      <c r="F133" s="52">
        <v>6149375</v>
      </c>
      <c r="G133" s="45">
        <f t="shared" si="2"/>
        <v>1266840</v>
      </c>
    </row>
    <row r="134" spans="1:7" ht="14.4" x14ac:dyDescent="0.3">
      <c r="A134" s="42" t="s">
        <v>318</v>
      </c>
      <c r="B134" s="38" t="s">
        <v>161</v>
      </c>
      <c r="C134" s="39">
        <v>11433905</v>
      </c>
      <c r="D134" s="40">
        <v>4009231</v>
      </c>
      <c r="E134" s="41">
        <v>15443136</v>
      </c>
      <c r="F134" s="52">
        <v>12173834</v>
      </c>
      <c r="G134" s="45">
        <f t="shared" si="2"/>
        <v>3269302</v>
      </c>
    </row>
    <row r="135" spans="1:7" ht="14.4" x14ac:dyDescent="0.3">
      <c r="A135" s="42" t="s">
        <v>320</v>
      </c>
      <c r="B135" s="38" t="s">
        <v>161</v>
      </c>
      <c r="C135" s="39">
        <v>7171286</v>
      </c>
      <c r="D135" s="40">
        <v>1549980</v>
      </c>
      <c r="E135" s="41">
        <v>8721266</v>
      </c>
      <c r="F135" s="52">
        <v>7821148</v>
      </c>
      <c r="G135" s="45">
        <f t="shared" si="2"/>
        <v>900118</v>
      </c>
    </row>
    <row r="136" spans="1:7" ht="14.4" x14ac:dyDescent="0.3">
      <c r="A136" s="42" t="s">
        <v>322</v>
      </c>
      <c r="B136" s="38" t="s">
        <v>161</v>
      </c>
      <c r="C136" s="39">
        <v>9524793</v>
      </c>
      <c r="D136" s="40">
        <v>2664125</v>
      </c>
      <c r="E136" s="41">
        <v>12188918</v>
      </c>
      <c r="F136" s="52">
        <v>10084274.59</v>
      </c>
      <c r="G136" s="45">
        <f t="shared" si="2"/>
        <v>2104643.41</v>
      </c>
    </row>
    <row r="137" spans="1:7" ht="14.4" x14ac:dyDescent="0.3">
      <c r="A137" s="42" t="s">
        <v>324</v>
      </c>
      <c r="B137" s="38" t="s">
        <v>161</v>
      </c>
      <c r="C137" s="39">
        <v>9598878</v>
      </c>
      <c r="D137" s="40">
        <v>2611180</v>
      </c>
      <c r="E137" s="41">
        <v>12210058</v>
      </c>
      <c r="F137" s="52">
        <v>9600594</v>
      </c>
      <c r="G137" s="45">
        <f t="shared" si="2"/>
        <v>2609464</v>
      </c>
    </row>
    <row r="138" spans="1:7" ht="14.4" x14ac:dyDescent="0.3">
      <c r="A138" s="42" t="s">
        <v>326</v>
      </c>
      <c r="B138" s="38" t="s">
        <v>161</v>
      </c>
      <c r="C138" s="39">
        <v>7799262</v>
      </c>
      <c r="D138" s="40">
        <v>5648988</v>
      </c>
      <c r="E138" s="41">
        <v>13448250</v>
      </c>
      <c r="F138" s="52">
        <v>11815236</v>
      </c>
      <c r="G138" s="45">
        <f t="shared" si="2"/>
        <v>1633014</v>
      </c>
    </row>
    <row r="139" spans="1:7" ht="14.4" x14ac:dyDescent="0.3">
      <c r="A139" s="42" t="s">
        <v>328</v>
      </c>
      <c r="B139" s="38" t="s">
        <v>161</v>
      </c>
      <c r="C139" s="39">
        <v>11169365</v>
      </c>
      <c r="D139" s="40">
        <v>2674867</v>
      </c>
      <c r="E139" s="41">
        <v>13844232</v>
      </c>
      <c r="F139" s="52">
        <v>11169365</v>
      </c>
      <c r="G139" s="45">
        <f t="shared" si="2"/>
        <v>2674867</v>
      </c>
    </row>
    <row r="140" spans="1:7" ht="14.4" x14ac:dyDescent="0.3">
      <c r="A140" s="42" t="s">
        <v>330</v>
      </c>
      <c r="B140" s="38" t="s">
        <v>161</v>
      </c>
      <c r="C140" s="39">
        <v>9872400</v>
      </c>
      <c r="D140" s="40">
        <v>3020927</v>
      </c>
      <c r="E140" s="41">
        <v>12893327</v>
      </c>
      <c r="F140" s="52">
        <v>9880850.4100000001</v>
      </c>
      <c r="G140" s="45">
        <f t="shared" si="2"/>
        <v>3012476.59</v>
      </c>
    </row>
    <row r="141" spans="1:7" ht="14.4" x14ac:dyDescent="0.3">
      <c r="A141" s="42" t="s">
        <v>332</v>
      </c>
      <c r="B141" s="38" t="s">
        <v>161</v>
      </c>
      <c r="C141" s="39">
        <v>9640989</v>
      </c>
      <c r="D141" s="40">
        <v>2345688</v>
      </c>
      <c r="E141" s="41">
        <v>11986677</v>
      </c>
      <c r="F141" s="52">
        <v>9654558.0999999996</v>
      </c>
      <c r="G141" s="45">
        <f t="shared" si="2"/>
        <v>2332118.9000000004</v>
      </c>
    </row>
    <row r="142" spans="1:7" ht="14.4" x14ac:dyDescent="0.3">
      <c r="A142" s="42" t="s">
        <v>334</v>
      </c>
      <c r="B142" s="38" t="s">
        <v>161</v>
      </c>
      <c r="C142" s="39">
        <v>8316644</v>
      </c>
      <c r="D142" s="40">
        <v>1820843</v>
      </c>
      <c r="E142" s="41">
        <v>10137487</v>
      </c>
      <c r="F142" s="52">
        <v>8326076</v>
      </c>
      <c r="G142" s="45">
        <f t="shared" si="2"/>
        <v>1811411</v>
      </c>
    </row>
    <row r="143" spans="1:7" ht="14.4" x14ac:dyDescent="0.3">
      <c r="A143" s="42" t="s">
        <v>336</v>
      </c>
      <c r="B143" s="38" t="s">
        <v>161</v>
      </c>
      <c r="C143" s="39">
        <v>8119604</v>
      </c>
      <c r="D143" s="40">
        <v>3614063</v>
      </c>
      <c r="E143" s="41">
        <v>11733667</v>
      </c>
      <c r="F143" s="52">
        <v>8612954</v>
      </c>
      <c r="G143" s="45">
        <f t="shared" si="2"/>
        <v>3120713</v>
      </c>
    </row>
    <row r="144" spans="1:7" ht="14.4" x14ac:dyDescent="0.3">
      <c r="A144" s="42" t="s">
        <v>338</v>
      </c>
      <c r="B144" s="38" t="s">
        <v>161</v>
      </c>
      <c r="C144" s="39">
        <v>5347495</v>
      </c>
      <c r="D144" s="40">
        <v>2212942</v>
      </c>
      <c r="E144" s="41">
        <v>7560437</v>
      </c>
      <c r="F144" s="52">
        <v>5349000</v>
      </c>
      <c r="G144" s="45">
        <f t="shared" si="2"/>
        <v>2211437</v>
      </c>
    </row>
    <row r="145" spans="1:7" ht="14.4" x14ac:dyDescent="0.3">
      <c r="A145" s="42" t="s">
        <v>340</v>
      </c>
      <c r="B145" s="38" t="s">
        <v>161</v>
      </c>
      <c r="C145" s="39">
        <v>7759345</v>
      </c>
      <c r="D145" s="40">
        <v>2126235</v>
      </c>
      <c r="E145" s="41">
        <v>9885580</v>
      </c>
      <c r="F145" s="52">
        <v>8800651.5</v>
      </c>
      <c r="G145" s="45">
        <f t="shared" si="2"/>
        <v>1084928.5</v>
      </c>
    </row>
    <row r="146" spans="1:7" ht="14.4" x14ac:dyDescent="0.3">
      <c r="A146" s="42" t="s">
        <v>342</v>
      </c>
      <c r="B146" s="38" t="s">
        <v>161</v>
      </c>
      <c r="C146" s="39">
        <v>7254267</v>
      </c>
      <c r="D146" s="40">
        <v>2476899</v>
      </c>
      <c r="E146" s="41">
        <v>9731166</v>
      </c>
      <c r="F146" s="52">
        <v>8538216.9700000007</v>
      </c>
      <c r="G146" s="45">
        <f t="shared" si="2"/>
        <v>1192949.0299999993</v>
      </c>
    </row>
    <row r="147" spans="1:7" ht="14.4" x14ac:dyDescent="0.3">
      <c r="A147" s="42" t="s">
        <v>344</v>
      </c>
      <c r="B147" s="38" t="s">
        <v>161</v>
      </c>
      <c r="C147" s="39">
        <v>7496654</v>
      </c>
      <c r="D147" s="40" t="s">
        <v>52</v>
      </c>
      <c r="E147" s="41">
        <v>7496654</v>
      </c>
      <c r="F147" s="52">
        <v>7791576</v>
      </c>
      <c r="G147" s="45">
        <f t="shared" si="2"/>
        <v>-294922</v>
      </c>
    </row>
    <row r="148" spans="1:7" ht="14.4" x14ac:dyDescent="0.3">
      <c r="A148" s="42" t="s">
        <v>346</v>
      </c>
      <c r="B148" s="38" t="s">
        <v>161</v>
      </c>
      <c r="C148" s="39">
        <v>8863342</v>
      </c>
      <c r="D148" s="40">
        <v>2466157</v>
      </c>
      <c r="E148" s="41">
        <v>11329499</v>
      </c>
      <c r="F148" s="52">
        <v>9002365.1799999997</v>
      </c>
      <c r="G148" s="45">
        <f t="shared" si="2"/>
        <v>2327133.8200000003</v>
      </c>
    </row>
    <row r="149" spans="1:7" ht="14.4" x14ac:dyDescent="0.3">
      <c r="A149" s="42" t="s">
        <v>348</v>
      </c>
      <c r="B149" s="38" t="s">
        <v>161</v>
      </c>
      <c r="C149" s="39">
        <v>7842413</v>
      </c>
      <c r="D149" s="40">
        <v>2319599</v>
      </c>
      <c r="E149" s="41">
        <v>10162012</v>
      </c>
      <c r="F149" s="52">
        <v>8107230.4500000002</v>
      </c>
      <c r="G149" s="45">
        <f t="shared" si="2"/>
        <v>2054781.5499999998</v>
      </c>
    </row>
    <row r="150" spans="1:7" ht="14.4" x14ac:dyDescent="0.3">
      <c r="A150" s="42" t="s">
        <v>350</v>
      </c>
      <c r="B150" s="38" t="s">
        <v>161</v>
      </c>
      <c r="C150" s="39">
        <v>7003187</v>
      </c>
      <c r="D150" s="40">
        <v>3595647</v>
      </c>
      <c r="E150" s="41">
        <v>10598834</v>
      </c>
      <c r="F150" s="52">
        <v>8027528.7300000004</v>
      </c>
      <c r="G150" s="45">
        <f t="shared" si="2"/>
        <v>2571305.2699999996</v>
      </c>
    </row>
    <row r="151" spans="1:7" ht="14.4" x14ac:dyDescent="0.3">
      <c r="A151" s="42" t="s">
        <v>352</v>
      </c>
      <c r="B151" s="38" t="s">
        <v>161</v>
      </c>
      <c r="C151" s="39">
        <v>9416857</v>
      </c>
      <c r="D151" s="40">
        <v>2445439</v>
      </c>
      <c r="E151" s="41">
        <v>11862296</v>
      </c>
      <c r="F151" s="52">
        <v>9548190</v>
      </c>
      <c r="G151" s="45">
        <f t="shared" si="2"/>
        <v>2314106</v>
      </c>
    </row>
    <row r="152" spans="1:7" ht="14.4" x14ac:dyDescent="0.3">
      <c r="A152" s="42" t="s">
        <v>354</v>
      </c>
      <c r="B152" s="38" t="s">
        <v>161</v>
      </c>
      <c r="C152" s="39">
        <v>8833650</v>
      </c>
      <c r="D152" s="40">
        <v>1765596</v>
      </c>
      <c r="E152" s="41">
        <v>10599246</v>
      </c>
      <c r="F152" s="52">
        <v>9330414.0199999996</v>
      </c>
      <c r="G152" s="45">
        <f t="shared" si="2"/>
        <v>1268831.9800000004</v>
      </c>
    </row>
    <row r="153" spans="1:7" ht="14.4" x14ac:dyDescent="0.3">
      <c r="A153" s="42" t="s">
        <v>356</v>
      </c>
      <c r="B153" s="38" t="s">
        <v>161</v>
      </c>
      <c r="C153" s="39">
        <v>5965737</v>
      </c>
      <c r="D153" s="40">
        <v>1936708</v>
      </c>
      <c r="E153" s="41">
        <v>7902445</v>
      </c>
      <c r="F153" s="52">
        <v>6189063</v>
      </c>
      <c r="G153" s="45">
        <f t="shared" si="2"/>
        <v>1713382</v>
      </c>
    </row>
    <row r="154" spans="1:7" ht="14.4" x14ac:dyDescent="0.3">
      <c r="A154" s="42" t="s">
        <v>358</v>
      </c>
      <c r="B154" s="38" t="s">
        <v>161</v>
      </c>
      <c r="C154" s="39">
        <v>10199588</v>
      </c>
      <c r="D154" s="40" t="s">
        <v>52</v>
      </c>
      <c r="E154" s="41">
        <v>10199588</v>
      </c>
      <c r="F154" s="52">
        <v>4415233</v>
      </c>
      <c r="G154" s="45">
        <f t="shared" si="2"/>
        <v>5784355</v>
      </c>
    </row>
    <row r="155" spans="1:7" ht="14.4" x14ac:dyDescent="0.3">
      <c r="A155" s="42" t="s">
        <v>360</v>
      </c>
      <c r="B155" s="38" t="s">
        <v>161</v>
      </c>
      <c r="C155" s="39">
        <v>8815743</v>
      </c>
      <c r="D155" s="40">
        <v>2432395</v>
      </c>
      <c r="E155" s="41">
        <v>11248138</v>
      </c>
      <c r="F155" s="52">
        <v>8820516</v>
      </c>
      <c r="G155" s="45">
        <f t="shared" si="2"/>
        <v>2427622</v>
      </c>
    </row>
    <row r="156" spans="1:7" ht="14.4" x14ac:dyDescent="0.3">
      <c r="A156" s="42" t="s">
        <v>362</v>
      </c>
      <c r="B156" s="38" t="s">
        <v>161</v>
      </c>
      <c r="C156" s="39">
        <v>5719393</v>
      </c>
      <c r="D156" s="40">
        <v>2268189</v>
      </c>
      <c r="E156" s="41">
        <v>7987582</v>
      </c>
      <c r="F156" s="52">
        <v>6978813.79</v>
      </c>
      <c r="G156" s="45">
        <f t="shared" si="2"/>
        <v>1008768.21</v>
      </c>
    </row>
    <row r="157" spans="1:7" ht="14.4" x14ac:dyDescent="0.3">
      <c r="A157" s="42" t="s">
        <v>364</v>
      </c>
      <c r="B157" s="38" t="s">
        <v>161</v>
      </c>
      <c r="C157" s="39">
        <v>9208783</v>
      </c>
      <c r="D157" s="40">
        <v>2950334</v>
      </c>
      <c r="E157" s="41">
        <v>12159117</v>
      </c>
      <c r="F157" s="52">
        <v>11326063</v>
      </c>
      <c r="G157" s="45">
        <f t="shared" si="2"/>
        <v>833054</v>
      </c>
    </row>
    <row r="158" spans="1:7" ht="14.4" x14ac:dyDescent="0.3">
      <c r="A158" s="42" t="s">
        <v>366</v>
      </c>
      <c r="B158" s="38" t="s">
        <v>161</v>
      </c>
      <c r="C158" s="39">
        <v>5959989</v>
      </c>
      <c r="D158" s="40">
        <v>1485526</v>
      </c>
      <c r="E158" s="41">
        <v>7445515</v>
      </c>
      <c r="F158" s="52">
        <v>6665064.5800000001</v>
      </c>
      <c r="G158" s="45">
        <f t="shared" si="2"/>
        <v>780450.41999999993</v>
      </c>
    </row>
    <row r="159" spans="1:7" ht="14.4" x14ac:dyDescent="0.3">
      <c r="A159" s="42" t="s">
        <v>368</v>
      </c>
      <c r="B159" s="38" t="s">
        <v>161</v>
      </c>
      <c r="C159" s="39">
        <v>9379627</v>
      </c>
      <c r="D159" s="40">
        <v>3024764</v>
      </c>
      <c r="E159" s="41">
        <v>12404391</v>
      </c>
      <c r="F159" s="52">
        <v>9453660.2899999991</v>
      </c>
      <c r="G159" s="45">
        <f t="shared" si="2"/>
        <v>2950730.7100000009</v>
      </c>
    </row>
    <row r="160" spans="1:7" ht="14.4" x14ac:dyDescent="0.3">
      <c r="A160" s="42" t="s">
        <v>370</v>
      </c>
      <c r="B160" s="38" t="s">
        <v>161</v>
      </c>
      <c r="C160" s="39">
        <v>8000114</v>
      </c>
      <c r="D160" s="40">
        <v>1986584</v>
      </c>
      <c r="E160" s="41">
        <v>9986698</v>
      </c>
      <c r="F160" s="52">
        <v>8004889.7699999996</v>
      </c>
      <c r="G160" s="45">
        <f t="shared" si="2"/>
        <v>1981808.2300000004</v>
      </c>
    </row>
    <row r="161" spans="1:7" ht="14.4" x14ac:dyDescent="0.3">
      <c r="A161" s="42" t="s">
        <v>372</v>
      </c>
      <c r="B161" s="38" t="s">
        <v>161</v>
      </c>
      <c r="C161" s="39">
        <v>9522078</v>
      </c>
      <c r="D161" s="40">
        <v>2926547</v>
      </c>
      <c r="E161" s="41">
        <v>12448625</v>
      </c>
      <c r="F161" s="52">
        <v>10486655.220000001</v>
      </c>
      <c r="G161" s="45">
        <f t="shared" si="2"/>
        <v>1961969.7799999993</v>
      </c>
    </row>
    <row r="162" spans="1:7" ht="14.4" x14ac:dyDescent="0.3">
      <c r="A162" s="42" t="s">
        <v>374</v>
      </c>
      <c r="B162" s="38" t="s">
        <v>61</v>
      </c>
      <c r="C162" s="39">
        <v>6153592</v>
      </c>
      <c r="D162" s="40">
        <v>1316716</v>
      </c>
      <c r="E162" s="41">
        <v>7470308</v>
      </c>
      <c r="F162" s="52">
        <v>6175344.9299999997</v>
      </c>
      <c r="G162" s="45">
        <f t="shared" si="2"/>
        <v>1294963.0700000003</v>
      </c>
    </row>
    <row r="163" spans="1:7" ht="14.4" x14ac:dyDescent="0.3">
      <c r="A163" s="42" t="s">
        <v>376</v>
      </c>
      <c r="B163" s="38" t="s">
        <v>45</v>
      </c>
      <c r="C163" s="39">
        <v>4962859</v>
      </c>
      <c r="D163" s="40">
        <v>1355082</v>
      </c>
      <c r="E163" s="41">
        <v>6317941</v>
      </c>
      <c r="F163" s="52">
        <v>4962859</v>
      </c>
      <c r="G163" s="45">
        <f t="shared" si="2"/>
        <v>1355082</v>
      </c>
    </row>
    <row r="164" spans="1:7" ht="14.4" x14ac:dyDescent="0.3">
      <c r="A164" s="42" t="s">
        <v>378</v>
      </c>
      <c r="B164" s="38" t="s">
        <v>61</v>
      </c>
      <c r="C164" s="39">
        <v>1875261</v>
      </c>
      <c r="D164" s="40">
        <v>564745</v>
      </c>
      <c r="E164" s="41">
        <v>2440006</v>
      </c>
      <c r="F164" s="52">
        <v>1875549</v>
      </c>
      <c r="G164" s="45">
        <f t="shared" si="2"/>
        <v>564457</v>
      </c>
    </row>
    <row r="165" spans="1:7" ht="14.4" x14ac:dyDescent="0.3">
      <c r="A165" s="42" t="s">
        <v>380</v>
      </c>
      <c r="B165" s="38" t="s">
        <v>80</v>
      </c>
      <c r="C165" s="39">
        <v>2273038</v>
      </c>
      <c r="D165" s="40">
        <v>722045</v>
      </c>
      <c r="E165" s="41">
        <v>2995083</v>
      </c>
      <c r="F165" s="52">
        <v>2915183</v>
      </c>
      <c r="G165" s="45">
        <f t="shared" si="2"/>
        <v>79900</v>
      </c>
    </row>
    <row r="166" spans="1:7" ht="14.4" x14ac:dyDescent="0.3">
      <c r="A166" s="42" t="s">
        <v>382</v>
      </c>
      <c r="B166" s="38" t="s">
        <v>48</v>
      </c>
      <c r="C166" s="43">
        <v>16609066</v>
      </c>
      <c r="D166" s="40">
        <v>4310787</v>
      </c>
      <c r="E166" s="41">
        <v>20919853</v>
      </c>
      <c r="F166" s="52">
        <v>18396586.109999999</v>
      </c>
      <c r="G166" s="45">
        <f t="shared" si="2"/>
        <v>2523266.8900000006</v>
      </c>
    </row>
    <row r="167" spans="1:7" ht="14.4" x14ac:dyDescent="0.3">
      <c r="A167" s="42" t="s">
        <v>384</v>
      </c>
      <c r="B167" s="38" t="s">
        <v>51</v>
      </c>
      <c r="C167" s="39">
        <v>3157293</v>
      </c>
      <c r="D167" s="40">
        <v>557839</v>
      </c>
      <c r="E167" s="41">
        <v>3715132</v>
      </c>
      <c r="F167" s="52">
        <v>3711784</v>
      </c>
      <c r="G167" s="45">
        <f t="shared" si="2"/>
        <v>3348</v>
      </c>
    </row>
    <row r="168" spans="1:7" ht="14.4" x14ac:dyDescent="0.3">
      <c r="A168" s="42" t="s">
        <v>386</v>
      </c>
      <c r="B168" s="38" t="s">
        <v>45</v>
      </c>
      <c r="C168" s="39">
        <v>8045547</v>
      </c>
      <c r="D168" s="40" t="s">
        <v>52</v>
      </c>
      <c r="E168" s="41">
        <v>8045547</v>
      </c>
      <c r="F168" s="52">
        <v>2975196.22</v>
      </c>
      <c r="G168" s="45">
        <f t="shared" si="2"/>
        <v>5070350.7799999993</v>
      </c>
    </row>
    <row r="169" spans="1:7" ht="14.4" x14ac:dyDescent="0.3">
      <c r="A169" s="42" t="s">
        <v>388</v>
      </c>
      <c r="B169" s="38" t="s">
        <v>51</v>
      </c>
      <c r="C169" s="39">
        <v>1479072</v>
      </c>
      <c r="D169" s="40">
        <v>431999</v>
      </c>
      <c r="E169" s="41">
        <v>1911071</v>
      </c>
      <c r="F169" s="52">
        <v>1562010</v>
      </c>
      <c r="G169" s="45">
        <f t="shared" si="2"/>
        <v>349061</v>
      </c>
    </row>
    <row r="170" spans="1:7" ht="14.4" x14ac:dyDescent="0.3">
      <c r="A170" s="42" t="s">
        <v>390</v>
      </c>
      <c r="B170" s="38" t="s">
        <v>75</v>
      </c>
      <c r="C170" s="39">
        <v>3338505</v>
      </c>
      <c r="D170" s="40">
        <v>1016695</v>
      </c>
      <c r="E170" s="41">
        <v>4355200</v>
      </c>
      <c r="F170" s="52">
        <v>3342975</v>
      </c>
      <c r="G170" s="45">
        <f t="shared" si="2"/>
        <v>1012225</v>
      </c>
    </row>
    <row r="171" spans="1:7" ht="14.4" x14ac:dyDescent="0.3">
      <c r="A171" s="42" t="s">
        <v>392</v>
      </c>
      <c r="B171" s="38" t="s">
        <v>75</v>
      </c>
      <c r="C171" s="39">
        <v>2377393</v>
      </c>
      <c r="D171" s="40">
        <v>761946</v>
      </c>
      <c r="E171" s="41">
        <v>3139339</v>
      </c>
      <c r="F171" s="52">
        <v>2910125</v>
      </c>
      <c r="G171" s="45">
        <f t="shared" si="2"/>
        <v>229214</v>
      </c>
    </row>
    <row r="172" spans="1:7" ht="14.4" x14ac:dyDescent="0.3">
      <c r="A172" s="42" t="s">
        <v>394</v>
      </c>
      <c r="B172" s="38" t="s">
        <v>61</v>
      </c>
      <c r="C172" s="39">
        <v>3000805</v>
      </c>
      <c r="D172" s="40">
        <v>846351</v>
      </c>
      <c r="E172" s="41">
        <v>3847156</v>
      </c>
      <c r="F172" s="52">
        <v>3847156.15</v>
      </c>
      <c r="G172" s="45">
        <f t="shared" si="2"/>
        <v>-0.14999999990686774</v>
      </c>
    </row>
    <row r="173" spans="1:7" ht="14.4" x14ac:dyDescent="0.3">
      <c r="A173" s="42" t="s">
        <v>396</v>
      </c>
      <c r="B173" s="38" t="s">
        <v>45</v>
      </c>
      <c r="C173" s="39">
        <v>4361976</v>
      </c>
      <c r="D173" s="40">
        <v>1275281</v>
      </c>
      <c r="E173" s="41">
        <v>5637257</v>
      </c>
      <c r="F173" s="52">
        <v>5637257</v>
      </c>
      <c r="G173" s="45">
        <f t="shared" si="2"/>
        <v>0</v>
      </c>
    </row>
    <row r="174" spans="1:7" ht="14.4" x14ac:dyDescent="0.3">
      <c r="A174" s="42" t="s">
        <v>398</v>
      </c>
      <c r="B174" s="38" t="s">
        <v>186</v>
      </c>
      <c r="C174" s="39">
        <v>4071933</v>
      </c>
      <c r="D174" s="40">
        <v>670635</v>
      </c>
      <c r="E174" s="41">
        <v>4742568</v>
      </c>
      <c r="F174" s="52">
        <v>4071933</v>
      </c>
      <c r="G174" s="45">
        <f t="shared" si="2"/>
        <v>670635</v>
      </c>
    </row>
    <row r="175" spans="1:7" ht="14.4" x14ac:dyDescent="0.3">
      <c r="A175" s="42" t="s">
        <v>400</v>
      </c>
      <c r="B175" s="38" t="s">
        <v>45</v>
      </c>
      <c r="C175" s="39">
        <v>7782741</v>
      </c>
      <c r="D175" s="40">
        <v>2334946</v>
      </c>
      <c r="E175" s="41">
        <v>10117687</v>
      </c>
      <c r="F175" s="52">
        <v>7858524</v>
      </c>
      <c r="G175" s="45">
        <f t="shared" si="2"/>
        <v>2259163</v>
      </c>
    </row>
    <row r="176" spans="1:7" ht="14.4" x14ac:dyDescent="0.3">
      <c r="A176" s="42" t="s">
        <v>402</v>
      </c>
      <c r="B176" s="38" t="s">
        <v>45</v>
      </c>
      <c r="C176" s="39">
        <v>2519902</v>
      </c>
      <c r="D176" s="40">
        <v>930756</v>
      </c>
      <c r="E176" s="41">
        <v>3450658</v>
      </c>
      <c r="F176" s="52">
        <v>2728866</v>
      </c>
      <c r="G176" s="45">
        <f t="shared" si="2"/>
        <v>721792</v>
      </c>
    </row>
    <row r="177" spans="1:7" ht="14.4" x14ac:dyDescent="0.3">
      <c r="A177" s="42" t="s">
        <v>404</v>
      </c>
      <c r="B177" s="38" t="s">
        <v>45</v>
      </c>
      <c r="C177" s="39">
        <v>5201433</v>
      </c>
      <c r="D177" s="40">
        <v>1402655</v>
      </c>
      <c r="E177" s="41">
        <v>6604088</v>
      </c>
      <c r="F177" s="52">
        <v>5208055</v>
      </c>
      <c r="G177" s="45">
        <f t="shared" si="2"/>
        <v>1396033</v>
      </c>
    </row>
    <row r="178" spans="1:7" ht="14.4" x14ac:dyDescent="0.3">
      <c r="A178" s="42" t="s">
        <v>406</v>
      </c>
      <c r="B178" s="38" t="s">
        <v>51</v>
      </c>
      <c r="C178" s="39">
        <v>3535892</v>
      </c>
      <c r="D178" s="40">
        <v>866301</v>
      </c>
      <c r="E178" s="41">
        <v>4402193</v>
      </c>
      <c r="F178" s="52">
        <v>4139857</v>
      </c>
      <c r="G178" s="45">
        <f t="shared" si="2"/>
        <v>262336</v>
      </c>
    </row>
    <row r="179" spans="1:7" ht="14.4" x14ac:dyDescent="0.3">
      <c r="A179" s="42" t="s">
        <v>408</v>
      </c>
      <c r="B179" s="38" t="s">
        <v>186</v>
      </c>
      <c r="C179" s="39">
        <v>8746366</v>
      </c>
      <c r="D179" s="40">
        <v>1714953</v>
      </c>
      <c r="E179" s="41">
        <v>10461319</v>
      </c>
      <c r="F179" s="52">
        <v>9667173.1199999992</v>
      </c>
      <c r="G179" s="45">
        <f t="shared" si="2"/>
        <v>794145.88000000082</v>
      </c>
    </row>
    <row r="180" spans="1:7" ht="14.4" x14ac:dyDescent="0.3">
      <c r="A180" s="42" t="s">
        <v>410</v>
      </c>
      <c r="B180" s="38" t="s">
        <v>80</v>
      </c>
      <c r="C180" s="39">
        <v>3738651</v>
      </c>
      <c r="D180" s="40">
        <v>659125</v>
      </c>
      <c r="E180" s="41">
        <v>4397776</v>
      </c>
      <c r="F180" s="52">
        <v>3804024.85</v>
      </c>
      <c r="G180" s="45">
        <f t="shared" si="2"/>
        <v>593751.14999999991</v>
      </c>
    </row>
    <row r="181" spans="1:7" ht="14.4" x14ac:dyDescent="0.3">
      <c r="A181" s="42" t="s">
        <v>412</v>
      </c>
      <c r="B181" s="38" t="s">
        <v>75</v>
      </c>
      <c r="C181" s="39">
        <v>2805844</v>
      </c>
      <c r="D181" s="40">
        <v>879345</v>
      </c>
      <c r="E181" s="41">
        <v>3685189</v>
      </c>
      <c r="F181" s="52">
        <v>3585189</v>
      </c>
      <c r="G181" s="45">
        <f t="shared" si="2"/>
        <v>100000</v>
      </c>
    </row>
    <row r="182" spans="1:7" ht="14.4" x14ac:dyDescent="0.3">
      <c r="A182" s="42" t="s">
        <v>414</v>
      </c>
      <c r="B182" s="38" t="s">
        <v>51</v>
      </c>
      <c r="C182" s="39">
        <v>2930532</v>
      </c>
      <c r="D182" s="40">
        <v>579324</v>
      </c>
      <c r="E182" s="41">
        <v>3509856</v>
      </c>
      <c r="F182" s="52">
        <v>2955971</v>
      </c>
      <c r="G182" s="45">
        <f t="shared" si="2"/>
        <v>553885</v>
      </c>
    </row>
    <row r="183" spans="1:7" ht="14.4" x14ac:dyDescent="0.3">
      <c r="A183" s="42" t="s">
        <v>416</v>
      </c>
      <c r="B183" s="38" t="s">
        <v>64</v>
      </c>
      <c r="C183" s="39">
        <v>4608666</v>
      </c>
      <c r="D183" s="40">
        <v>891622</v>
      </c>
      <c r="E183" s="41">
        <v>5500288</v>
      </c>
      <c r="F183" s="52">
        <v>4615933</v>
      </c>
      <c r="G183" s="45">
        <f t="shared" si="2"/>
        <v>884355</v>
      </c>
    </row>
    <row r="184" spans="1:7" ht="14.4" x14ac:dyDescent="0.3">
      <c r="A184" s="42" t="s">
        <v>418</v>
      </c>
      <c r="B184" s="38" t="s">
        <v>61</v>
      </c>
      <c r="C184" s="39">
        <v>3857909</v>
      </c>
      <c r="D184" s="40">
        <v>1127189</v>
      </c>
      <c r="E184" s="41">
        <v>4985098</v>
      </c>
      <c r="F184" s="52">
        <v>3862739</v>
      </c>
      <c r="G184" s="45">
        <f t="shared" si="2"/>
        <v>1122359</v>
      </c>
    </row>
    <row r="185" spans="1:7" ht="14.4" x14ac:dyDescent="0.3">
      <c r="A185" s="42" t="s">
        <v>420</v>
      </c>
      <c r="B185" s="38" t="s">
        <v>51</v>
      </c>
      <c r="C185" s="39">
        <v>3376862</v>
      </c>
      <c r="D185" s="40">
        <v>720511</v>
      </c>
      <c r="E185" s="41">
        <v>4097373</v>
      </c>
      <c r="F185" s="52">
        <v>3431521</v>
      </c>
      <c r="G185" s="45">
        <f t="shared" si="2"/>
        <v>665852</v>
      </c>
    </row>
    <row r="186" spans="1:7" ht="14.4" x14ac:dyDescent="0.3">
      <c r="A186" s="42" t="s">
        <v>422</v>
      </c>
      <c r="B186" s="38" t="s">
        <v>64</v>
      </c>
      <c r="C186" s="39">
        <v>4976319</v>
      </c>
      <c r="D186" s="40" t="s">
        <v>52</v>
      </c>
      <c r="E186" s="41">
        <v>4976319</v>
      </c>
      <c r="F186" s="52">
        <v>3172092</v>
      </c>
      <c r="G186" s="45">
        <f t="shared" si="2"/>
        <v>1804227</v>
      </c>
    </row>
    <row r="187" spans="1:7" ht="14.4" x14ac:dyDescent="0.3">
      <c r="A187" s="42" t="s">
        <v>424</v>
      </c>
      <c r="B187" s="38" t="s">
        <v>61</v>
      </c>
      <c r="C187" s="39">
        <v>3028013</v>
      </c>
      <c r="D187" s="40">
        <v>760411</v>
      </c>
      <c r="E187" s="41">
        <v>3788424</v>
      </c>
      <c r="F187" s="52">
        <v>3028068.72</v>
      </c>
      <c r="G187" s="45">
        <f t="shared" si="2"/>
        <v>760355.2799999998</v>
      </c>
    </row>
    <row r="188" spans="1:7" ht="14.4" x14ac:dyDescent="0.3">
      <c r="A188" s="42" t="s">
        <v>426</v>
      </c>
      <c r="B188" s="42" t="s">
        <v>51</v>
      </c>
      <c r="C188" s="39">
        <v>10057886</v>
      </c>
      <c r="D188" s="40">
        <v>2987165</v>
      </c>
      <c r="E188" s="41">
        <v>13045051</v>
      </c>
      <c r="F188" s="52">
        <v>10113932</v>
      </c>
      <c r="G188" s="45">
        <f t="shared" si="2"/>
        <v>2931119</v>
      </c>
    </row>
    <row r="189" spans="1:7" ht="14.4" x14ac:dyDescent="0.3">
      <c r="A189" s="42" t="s">
        <v>428</v>
      </c>
      <c r="B189" s="38" t="s">
        <v>75</v>
      </c>
      <c r="C189" s="39">
        <v>6211358</v>
      </c>
      <c r="D189" s="40">
        <v>1568396</v>
      </c>
      <c r="E189" s="41">
        <v>7779754</v>
      </c>
      <c r="F189" s="52">
        <v>7339952.8200000003</v>
      </c>
      <c r="G189" s="45">
        <f t="shared" si="2"/>
        <v>439801.1799999997</v>
      </c>
    </row>
    <row r="190" spans="1:7" ht="14.4" x14ac:dyDescent="0.3">
      <c r="A190" s="42" t="s">
        <v>430</v>
      </c>
      <c r="B190" s="38" t="s">
        <v>186</v>
      </c>
      <c r="C190" s="39">
        <v>6005162</v>
      </c>
      <c r="D190" s="40">
        <v>1012091</v>
      </c>
      <c r="E190" s="41">
        <v>7017253</v>
      </c>
      <c r="F190" s="52">
        <v>6049643</v>
      </c>
      <c r="G190" s="45">
        <f t="shared" si="2"/>
        <v>967610</v>
      </c>
    </row>
    <row r="191" spans="1:7" ht="14.4" x14ac:dyDescent="0.3">
      <c r="A191" s="42" t="s">
        <v>432</v>
      </c>
      <c r="B191" s="38" t="s">
        <v>80</v>
      </c>
      <c r="C191" s="39">
        <v>1885024</v>
      </c>
      <c r="D191" s="40">
        <v>514870</v>
      </c>
      <c r="E191" s="41">
        <v>2399894</v>
      </c>
      <c r="F191" s="52">
        <v>2024042</v>
      </c>
      <c r="G191" s="45">
        <f t="shared" si="2"/>
        <v>375852</v>
      </c>
    </row>
    <row r="192" spans="1:7" ht="14.4" x14ac:dyDescent="0.3">
      <c r="A192" s="42" t="s">
        <v>434</v>
      </c>
      <c r="B192" s="38" t="s">
        <v>51</v>
      </c>
      <c r="C192" s="39">
        <v>2992602</v>
      </c>
      <c r="D192" s="40">
        <v>762713</v>
      </c>
      <c r="E192" s="41">
        <v>3755315</v>
      </c>
      <c r="F192" s="52">
        <v>3625299.75</v>
      </c>
      <c r="G192" s="45">
        <f t="shared" si="2"/>
        <v>130015.25</v>
      </c>
    </row>
    <row r="193" spans="1:7" ht="14.4" x14ac:dyDescent="0.3">
      <c r="A193" s="42" t="s">
        <v>436</v>
      </c>
      <c r="B193" s="38" t="s">
        <v>186</v>
      </c>
      <c r="C193" s="39">
        <v>9312878</v>
      </c>
      <c r="D193" s="40">
        <v>2075592</v>
      </c>
      <c r="E193" s="41">
        <v>11388470</v>
      </c>
      <c r="F193" s="52">
        <v>10349531.220000001</v>
      </c>
      <c r="G193" s="45">
        <f t="shared" si="2"/>
        <v>1038938.7799999993</v>
      </c>
    </row>
    <row r="194" spans="1:7" ht="14.4" x14ac:dyDescent="0.3">
      <c r="A194" s="42" t="s">
        <v>438</v>
      </c>
      <c r="B194" s="38" t="s">
        <v>61</v>
      </c>
      <c r="C194" s="39">
        <v>4060177</v>
      </c>
      <c r="D194" s="40">
        <v>969889</v>
      </c>
      <c r="E194" s="41">
        <v>5030066</v>
      </c>
      <c r="F194" s="52">
        <v>4061816.15</v>
      </c>
      <c r="G194" s="45">
        <f t="shared" ref="G194:G257" si="3">E194-F194</f>
        <v>968249.85000000009</v>
      </c>
    </row>
    <row r="195" spans="1:7" ht="14.4" x14ac:dyDescent="0.3">
      <c r="A195" s="42" t="s">
        <v>440</v>
      </c>
      <c r="B195" s="38" t="s">
        <v>51</v>
      </c>
      <c r="C195" s="39">
        <v>9615168</v>
      </c>
      <c r="D195" s="40" t="s">
        <v>52</v>
      </c>
      <c r="E195" s="41">
        <v>9615168</v>
      </c>
      <c r="F195" s="52">
        <v>10247053.83</v>
      </c>
      <c r="G195" s="45">
        <f t="shared" si="3"/>
        <v>-631885.83000000007</v>
      </c>
    </row>
    <row r="196" spans="1:7" ht="14.4" x14ac:dyDescent="0.3">
      <c r="A196" s="42" t="s">
        <v>442</v>
      </c>
      <c r="B196" s="38" t="s">
        <v>80</v>
      </c>
      <c r="C196" s="39">
        <v>3751417</v>
      </c>
      <c r="D196" s="40">
        <v>708234</v>
      </c>
      <c r="E196" s="41">
        <v>4459651</v>
      </c>
      <c r="F196" s="52">
        <v>3768261.22</v>
      </c>
      <c r="G196" s="45">
        <f t="shared" si="3"/>
        <v>691389.7799999998</v>
      </c>
    </row>
    <row r="197" spans="1:7" ht="14.4" x14ac:dyDescent="0.3">
      <c r="A197" s="42" t="s">
        <v>444</v>
      </c>
      <c r="B197" s="38" t="s">
        <v>51</v>
      </c>
      <c r="C197" s="39">
        <v>1646767</v>
      </c>
      <c r="D197" s="40" t="s">
        <v>52</v>
      </c>
      <c r="E197" s="41">
        <v>1646767</v>
      </c>
      <c r="F197" s="52">
        <v>910066.84</v>
      </c>
      <c r="G197" s="45">
        <f t="shared" si="3"/>
        <v>736700.16</v>
      </c>
    </row>
    <row r="198" spans="1:7" ht="14.4" x14ac:dyDescent="0.3">
      <c r="A198" s="42" t="s">
        <v>446</v>
      </c>
      <c r="B198" s="38" t="s">
        <v>48</v>
      </c>
      <c r="C198" s="43">
        <v>7123260</v>
      </c>
      <c r="D198" s="40">
        <v>1213895</v>
      </c>
      <c r="E198" s="41">
        <v>8337155</v>
      </c>
      <c r="F198" s="52">
        <v>7749635</v>
      </c>
      <c r="G198" s="45">
        <f t="shared" si="3"/>
        <v>587520</v>
      </c>
    </row>
    <row r="199" spans="1:7" ht="14.4" x14ac:dyDescent="0.3">
      <c r="A199" s="42" t="s">
        <v>448</v>
      </c>
      <c r="B199" s="38" t="s">
        <v>45</v>
      </c>
      <c r="C199" s="39">
        <v>4403423</v>
      </c>
      <c r="D199" s="40">
        <v>991374</v>
      </c>
      <c r="E199" s="41">
        <v>5394797</v>
      </c>
      <c r="F199" s="52">
        <v>4444671.6100000003</v>
      </c>
      <c r="G199" s="45">
        <f t="shared" si="3"/>
        <v>950125.38999999966</v>
      </c>
    </row>
    <row r="200" spans="1:7" ht="14.4" x14ac:dyDescent="0.3">
      <c r="A200" s="42" t="s">
        <v>450</v>
      </c>
      <c r="B200" s="38" t="s">
        <v>48</v>
      </c>
      <c r="C200" s="39">
        <v>2660476</v>
      </c>
      <c r="D200" s="40">
        <v>501825</v>
      </c>
      <c r="E200" s="41">
        <v>3162301</v>
      </c>
      <c r="F200" s="52">
        <v>2721188</v>
      </c>
      <c r="G200" s="45">
        <f t="shared" si="3"/>
        <v>441113</v>
      </c>
    </row>
    <row r="201" spans="1:7" ht="14.4" x14ac:dyDescent="0.3">
      <c r="A201" s="42" t="s">
        <v>452</v>
      </c>
      <c r="B201" s="38" t="s">
        <v>61</v>
      </c>
      <c r="C201" s="39">
        <v>5841857</v>
      </c>
      <c r="D201" s="40">
        <v>1401888</v>
      </c>
      <c r="E201" s="41">
        <v>7243745</v>
      </c>
      <c r="F201" s="52">
        <v>5962422.2400000002</v>
      </c>
      <c r="G201" s="45">
        <f t="shared" si="3"/>
        <v>1281322.7599999998</v>
      </c>
    </row>
    <row r="202" spans="1:7" ht="14.4" x14ac:dyDescent="0.3">
      <c r="A202" s="42" t="s">
        <v>454</v>
      </c>
      <c r="B202" s="38" t="s">
        <v>75</v>
      </c>
      <c r="C202" s="39">
        <v>7570248</v>
      </c>
      <c r="D202" s="40">
        <v>1213895</v>
      </c>
      <c r="E202" s="41">
        <v>8784143</v>
      </c>
      <c r="F202" s="52">
        <v>7920518</v>
      </c>
      <c r="G202" s="45">
        <f t="shared" si="3"/>
        <v>863625</v>
      </c>
    </row>
    <row r="203" spans="1:7" ht="14.4" x14ac:dyDescent="0.3">
      <c r="A203" s="42" t="s">
        <v>456</v>
      </c>
      <c r="B203" s="38" t="s">
        <v>45</v>
      </c>
      <c r="C203" s="39">
        <v>6207112</v>
      </c>
      <c r="D203" s="40">
        <v>1227707</v>
      </c>
      <c r="E203" s="41">
        <v>7434819</v>
      </c>
      <c r="F203" s="52">
        <v>6225553</v>
      </c>
      <c r="G203" s="45">
        <f t="shared" si="3"/>
        <v>1209266</v>
      </c>
    </row>
    <row r="204" spans="1:7" ht="14.4" x14ac:dyDescent="0.3">
      <c r="A204" s="42" t="s">
        <v>458</v>
      </c>
      <c r="B204" s="38" t="s">
        <v>48</v>
      </c>
      <c r="C204" s="39">
        <v>4134176</v>
      </c>
      <c r="D204" s="40">
        <v>1019764</v>
      </c>
      <c r="E204" s="41">
        <v>5153940</v>
      </c>
      <c r="F204" s="52">
        <v>4811865.42</v>
      </c>
      <c r="G204" s="45">
        <f t="shared" si="3"/>
        <v>342074.58000000007</v>
      </c>
    </row>
    <row r="205" spans="1:7" ht="14.4" x14ac:dyDescent="0.3">
      <c r="A205" s="42" t="s">
        <v>460</v>
      </c>
      <c r="B205" s="38" t="s">
        <v>45</v>
      </c>
      <c r="C205" s="39">
        <v>4672700</v>
      </c>
      <c r="D205" s="40">
        <v>1343572</v>
      </c>
      <c r="E205" s="41">
        <v>6016272</v>
      </c>
      <c r="F205" s="52">
        <v>4677382.22</v>
      </c>
      <c r="G205" s="45">
        <f t="shared" si="3"/>
        <v>1338889.7800000003</v>
      </c>
    </row>
    <row r="206" spans="1:7" ht="14.4" x14ac:dyDescent="0.3">
      <c r="A206" s="42" t="s">
        <v>462</v>
      </c>
      <c r="B206" s="38" t="s">
        <v>186</v>
      </c>
      <c r="C206" s="39">
        <v>3961311</v>
      </c>
      <c r="D206" s="40">
        <v>609250</v>
      </c>
      <c r="E206" s="41">
        <v>4570561</v>
      </c>
      <c r="F206" s="52">
        <v>4035013.4</v>
      </c>
      <c r="G206" s="45">
        <f t="shared" si="3"/>
        <v>535547.60000000009</v>
      </c>
    </row>
    <row r="207" spans="1:7" ht="14.4" x14ac:dyDescent="0.3">
      <c r="A207" s="42" t="s">
        <v>464</v>
      </c>
      <c r="B207" s="38" t="s">
        <v>80</v>
      </c>
      <c r="C207" s="39">
        <v>2462598</v>
      </c>
      <c r="D207" s="40">
        <v>573953</v>
      </c>
      <c r="E207" s="41">
        <v>3036551</v>
      </c>
      <c r="F207" s="52">
        <v>2652607.5099999998</v>
      </c>
      <c r="G207" s="45">
        <f t="shared" si="3"/>
        <v>383943.49000000022</v>
      </c>
    </row>
    <row r="208" spans="1:7" ht="14.4" x14ac:dyDescent="0.3">
      <c r="A208" s="42" t="s">
        <v>466</v>
      </c>
      <c r="B208" s="38" t="s">
        <v>45</v>
      </c>
      <c r="C208" s="39">
        <v>4296296</v>
      </c>
      <c r="D208" s="40">
        <v>1259934</v>
      </c>
      <c r="E208" s="41">
        <v>5556230</v>
      </c>
      <c r="F208" s="52">
        <v>4296296</v>
      </c>
      <c r="G208" s="45">
        <f t="shared" si="3"/>
        <v>1259934</v>
      </c>
    </row>
    <row r="209" spans="1:7" ht="14.4" x14ac:dyDescent="0.3">
      <c r="A209" s="42" t="s">
        <v>468</v>
      </c>
      <c r="B209" s="38" t="s">
        <v>48</v>
      </c>
      <c r="C209" s="39">
        <v>1758631</v>
      </c>
      <c r="D209" s="40">
        <v>567047</v>
      </c>
      <c r="E209" s="41">
        <v>2325678</v>
      </c>
      <c r="F209" s="52">
        <v>1776109</v>
      </c>
      <c r="G209" s="45">
        <f t="shared" si="3"/>
        <v>549569</v>
      </c>
    </row>
    <row r="210" spans="1:7" ht="14.4" x14ac:dyDescent="0.3">
      <c r="A210" s="42" t="s">
        <v>470</v>
      </c>
      <c r="B210" s="38" t="s">
        <v>64</v>
      </c>
      <c r="C210" s="39">
        <v>1551886</v>
      </c>
      <c r="D210" s="40">
        <v>491083</v>
      </c>
      <c r="E210" s="41">
        <v>2042969</v>
      </c>
      <c r="F210" s="52">
        <v>1582174</v>
      </c>
      <c r="G210" s="45">
        <f t="shared" si="3"/>
        <v>460795</v>
      </c>
    </row>
    <row r="211" spans="1:7" ht="14.4" x14ac:dyDescent="0.3">
      <c r="A211" s="42" t="s">
        <v>472</v>
      </c>
      <c r="B211" s="38" t="s">
        <v>48</v>
      </c>
      <c r="C211" s="43">
        <v>6681697</v>
      </c>
      <c r="D211" s="40">
        <v>1187039</v>
      </c>
      <c r="E211" s="41">
        <v>7868736</v>
      </c>
      <c r="F211" s="52">
        <v>7376075.75</v>
      </c>
      <c r="G211" s="45">
        <f t="shared" si="3"/>
        <v>492660.25</v>
      </c>
    </row>
    <row r="212" spans="1:7" ht="14.4" x14ac:dyDescent="0.3">
      <c r="A212" s="42" t="s">
        <v>474</v>
      </c>
      <c r="B212" s="38" t="s">
        <v>61</v>
      </c>
      <c r="C212" s="39">
        <v>2523454</v>
      </c>
      <c r="D212" s="40">
        <v>614621</v>
      </c>
      <c r="E212" s="41">
        <v>3138075</v>
      </c>
      <c r="F212" s="52">
        <v>2525983.52</v>
      </c>
      <c r="G212" s="45">
        <f t="shared" si="3"/>
        <v>612091.48</v>
      </c>
    </row>
    <row r="213" spans="1:7" ht="14.4" x14ac:dyDescent="0.3">
      <c r="A213" s="42" t="s">
        <v>476</v>
      </c>
      <c r="B213" s="38" t="s">
        <v>48</v>
      </c>
      <c r="C213" s="39">
        <v>2064618</v>
      </c>
      <c r="D213" s="40">
        <v>431232</v>
      </c>
      <c r="E213" s="41">
        <v>2495850</v>
      </c>
      <c r="F213" s="52">
        <v>2118112</v>
      </c>
      <c r="G213" s="45">
        <f t="shared" si="3"/>
        <v>377738</v>
      </c>
    </row>
    <row r="214" spans="1:7" ht="14.4" x14ac:dyDescent="0.3">
      <c r="A214" s="42" t="s">
        <v>478</v>
      </c>
      <c r="B214" s="38" t="s">
        <v>45</v>
      </c>
      <c r="C214" s="39">
        <v>2775084</v>
      </c>
      <c r="D214" s="40">
        <v>711303</v>
      </c>
      <c r="E214" s="41">
        <v>3486387</v>
      </c>
      <c r="F214" s="52">
        <v>2816946.32</v>
      </c>
      <c r="G214" s="45">
        <f t="shared" si="3"/>
        <v>669440.68000000017</v>
      </c>
    </row>
    <row r="215" spans="1:7" ht="14.4" x14ac:dyDescent="0.3">
      <c r="A215" s="42" t="s">
        <v>480</v>
      </c>
      <c r="B215" s="38" t="s">
        <v>64</v>
      </c>
      <c r="C215" s="43">
        <v>0</v>
      </c>
      <c r="D215" s="40" t="s">
        <v>52</v>
      </c>
      <c r="E215" s="41">
        <v>0</v>
      </c>
      <c r="F215" s="52" t="s">
        <v>52</v>
      </c>
      <c r="G215" s="45" t="e">
        <f t="shared" si="3"/>
        <v>#VALUE!</v>
      </c>
    </row>
    <row r="216" spans="1:7" ht="14.4" x14ac:dyDescent="0.3">
      <c r="A216" s="42" t="s">
        <v>482</v>
      </c>
      <c r="B216" s="38" t="s">
        <v>161</v>
      </c>
      <c r="C216" s="39">
        <v>4509482</v>
      </c>
      <c r="D216" s="40">
        <v>2446207</v>
      </c>
      <c r="E216" s="41">
        <v>6955689</v>
      </c>
      <c r="F216" s="52">
        <v>4536387</v>
      </c>
      <c r="G216" s="45">
        <f t="shared" si="3"/>
        <v>2419302</v>
      </c>
    </row>
    <row r="217" spans="1:7" ht="14.4" x14ac:dyDescent="0.3">
      <c r="A217" s="42" t="s">
        <v>484</v>
      </c>
      <c r="B217" s="38" t="s">
        <v>161</v>
      </c>
      <c r="C217" s="39">
        <v>5126944</v>
      </c>
      <c r="D217" s="40">
        <v>1553050</v>
      </c>
      <c r="E217" s="41">
        <v>6679994</v>
      </c>
      <c r="F217" s="52">
        <v>5481010</v>
      </c>
      <c r="G217" s="45">
        <f t="shared" si="3"/>
        <v>1198984</v>
      </c>
    </row>
    <row r="218" spans="1:7" ht="14.4" x14ac:dyDescent="0.3">
      <c r="A218" s="42" t="s">
        <v>486</v>
      </c>
      <c r="B218" s="38" t="s">
        <v>45</v>
      </c>
      <c r="C218" s="39">
        <v>4373529</v>
      </c>
      <c r="D218" s="40">
        <v>1626712</v>
      </c>
      <c r="E218" s="41">
        <v>6000241</v>
      </c>
      <c r="F218" s="52">
        <v>4404697</v>
      </c>
      <c r="G218" s="45">
        <f t="shared" si="3"/>
        <v>1595544</v>
      </c>
    </row>
    <row r="219" spans="1:7" ht="14.4" x14ac:dyDescent="0.3">
      <c r="A219" s="42" t="s">
        <v>488</v>
      </c>
      <c r="B219" s="38" t="s">
        <v>80</v>
      </c>
      <c r="C219" s="39">
        <v>3146375</v>
      </c>
      <c r="D219" s="40">
        <v>916176</v>
      </c>
      <c r="E219" s="41">
        <v>4062551</v>
      </c>
      <c r="F219" s="52">
        <v>3144630</v>
      </c>
      <c r="G219" s="45">
        <f t="shared" si="3"/>
        <v>917921</v>
      </c>
    </row>
    <row r="220" spans="1:7" ht="14.4" x14ac:dyDescent="0.3">
      <c r="A220" s="42" t="s">
        <v>490</v>
      </c>
      <c r="B220" s="38" t="s">
        <v>45</v>
      </c>
      <c r="C220" s="39">
        <v>2582838</v>
      </c>
      <c r="D220" s="40" t="s">
        <v>52</v>
      </c>
      <c r="E220" s="41">
        <v>2582838</v>
      </c>
      <c r="F220" s="52">
        <v>1935149.18</v>
      </c>
      <c r="G220" s="45">
        <f t="shared" si="3"/>
        <v>647688.82000000007</v>
      </c>
    </row>
    <row r="221" spans="1:7" ht="14.4" x14ac:dyDescent="0.3">
      <c r="A221" s="42" t="s">
        <v>492</v>
      </c>
      <c r="B221" s="38" t="s">
        <v>51</v>
      </c>
      <c r="C221" s="39">
        <v>3442398</v>
      </c>
      <c r="D221" s="40">
        <v>914642</v>
      </c>
      <c r="E221" s="41">
        <v>4357040</v>
      </c>
      <c r="F221" s="52">
        <v>4312108</v>
      </c>
      <c r="G221" s="45">
        <f t="shared" si="3"/>
        <v>44932</v>
      </c>
    </row>
    <row r="222" spans="1:7" ht="14.4" x14ac:dyDescent="0.3">
      <c r="A222" s="42" t="s">
        <v>494</v>
      </c>
      <c r="B222" s="38" t="s">
        <v>45</v>
      </c>
      <c r="C222" s="39">
        <v>2732308</v>
      </c>
      <c r="D222" s="40">
        <v>638408</v>
      </c>
      <c r="E222" s="41">
        <v>3370716</v>
      </c>
      <c r="F222" s="52">
        <v>2924952.96</v>
      </c>
      <c r="G222" s="45">
        <f t="shared" si="3"/>
        <v>445763.04000000004</v>
      </c>
    </row>
    <row r="223" spans="1:7" ht="14.4" x14ac:dyDescent="0.3">
      <c r="A223" s="42" t="s">
        <v>496</v>
      </c>
      <c r="B223" s="38" t="s">
        <v>51</v>
      </c>
      <c r="C223" s="39">
        <v>1153214</v>
      </c>
      <c r="D223" s="40">
        <v>342223</v>
      </c>
      <c r="E223" s="41">
        <v>1495437</v>
      </c>
      <c r="F223" s="52">
        <v>1358799</v>
      </c>
      <c r="G223" s="45">
        <f t="shared" si="3"/>
        <v>136638</v>
      </c>
    </row>
    <row r="224" spans="1:7" ht="14.4" x14ac:dyDescent="0.3">
      <c r="A224" s="42" t="s">
        <v>498</v>
      </c>
      <c r="B224" s="38" t="s">
        <v>64</v>
      </c>
      <c r="C224" s="39">
        <v>1599543</v>
      </c>
      <c r="D224" s="40">
        <v>638408</v>
      </c>
      <c r="E224" s="41">
        <v>2237951</v>
      </c>
      <c r="F224" s="52">
        <v>2237951</v>
      </c>
      <c r="G224" s="45">
        <f t="shared" si="3"/>
        <v>0</v>
      </c>
    </row>
    <row r="225" spans="1:7" ht="14.4" x14ac:dyDescent="0.3">
      <c r="A225" s="42" t="s">
        <v>500</v>
      </c>
      <c r="B225" s="38" t="s">
        <v>48</v>
      </c>
      <c r="C225" s="43">
        <v>7776236</v>
      </c>
      <c r="D225" s="40">
        <v>1989653</v>
      </c>
      <c r="E225" s="41">
        <v>9765889</v>
      </c>
      <c r="F225" s="52">
        <v>7873859.2400000002</v>
      </c>
      <c r="G225" s="45">
        <f t="shared" si="3"/>
        <v>1892029.7599999998</v>
      </c>
    </row>
    <row r="226" spans="1:7" ht="14.4" x14ac:dyDescent="0.3">
      <c r="A226" s="42" t="s">
        <v>502</v>
      </c>
      <c r="B226" s="38" t="s">
        <v>80</v>
      </c>
      <c r="C226" s="39">
        <v>9486638</v>
      </c>
      <c r="D226" s="40">
        <v>1660474</v>
      </c>
      <c r="E226" s="41">
        <v>11147112</v>
      </c>
      <c r="F226" s="52">
        <v>9486638</v>
      </c>
      <c r="G226" s="45">
        <f t="shared" si="3"/>
        <v>1660474</v>
      </c>
    </row>
    <row r="227" spans="1:7" ht="14.4" x14ac:dyDescent="0.3">
      <c r="A227" s="42" t="s">
        <v>504</v>
      </c>
      <c r="B227" s="38" t="s">
        <v>64</v>
      </c>
      <c r="C227" s="39">
        <v>3141234</v>
      </c>
      <c r="D227" s="40">
        <v>774990</v>
      </c>
      <c r="E227" s="41">
        <v>3916224</v>
      </c>
      <c r="F227" s="52">
        <v>3260905</v>
      </c>
      <c r="G227" s="45">
        <f t="shared" si="3"/>
        <v>655319</v>
      </c>
    </row>
    <row r="228" spans="1:7" ht="14.4" x14ac:dyDescent="0.3">
      <c r="A228" s="42" t="s">
        <v>506</v>
      </c>
      <c r="B228" s="38" t="s">
        <v>75</v>
      </c>
      <c r="C228" s="39">
        <v>3557757</v>
      </c>
      <c r="D228" s="40">
        <v>874741</v>
      </c>
      <c r="E228" s="41">
        <v>4432498</v>
      </c>
      <c r="F228" s="52">
        <v>3601040</v>
      </c>
      <c r="G228" s="45">
        <f t="shared" si="3"/>
        <v>831458</v>
      </c>
    </row>
    <row r="229" spans="1:7" ht="14.4" x14ac:dyDescent="0.3">
      <c r="A229" s="42" t="s">
        <v>508</v>
      </c>
      <c r="B229" s="38" t="s">
        <v>48</v>
      </c>
      <c r="C229" s="43">
        <v>0</v>
      </c>
      <c r="D229" s="40" t="s">
        <v>52</v>
      </c>
      <c r="E229" s="41">
        <v>0</v>
      </c>
      <c r="F229" s="52">
        <v>8545753.1500000004</v>
      </c>
      <c r="G229" s="45">
        <f t="shared" si="3"/>
        <v>-8545753.1500000004</v>
      </c>
    </row>
    <row r="230" spans="1:7" ht="14.4" x14ac:dyDescent="0.3">
      <c r="A230" s="42" t="s">
        <v>510</v>
      </c>
      <c r="B230" s="38" t="s">
        <v>64</v>
      </c>
      <c r="C230" s="39">
        <v>2617382</v>
      </c>
      <c r="D230" s="40">
        <v>673704</v>
      </c>
      <c r="E230" s="41">
        <v>3291086</v>
      </c>
      <c r="F230" s="52">
        <v>3107579</v>
      </c>
      <c r="G230" s="45">
        <f t="shared" si="3"/>
        <v>183507</v>
      </c>
    </row>
    <row r="231" spans="1:7" ht="14.4" x14ac:dyDescent="0.3">
      <c r="A231" s="42" t="s">
        <v>512</v>
      </c>
      <c r="B231" s="38" t="s">
        <v>45</v>
      </c>
      <c r="C231" s="39">
        <v>3487629</v>
      </c>
      <c r="D231" s="40">
        <v>1128723</v>
      </c>
      <c r="E231" s="41">
        <v>4616352</v>
      </c>
      <c r="F231" s="52">
        <v>4495958.55</v>
      </c>
      <c r="G231" s="45">
        <f t="shared" si="3"/>
        <v>120393.45000000019</v>
      </c>
    </row>
    <row r="232" spans="1:7" ht="14.4" x14ac:dyDescent="0.3">
      <c r="A232" s="42" t="s">
        <v>514</v>
      </c>
      <c r="B232" s="38" t="s">
        <v>64</v>
      </c>
      <c r="C232" s="39">
        <v>0</v>
      </c>
      <c r="D232" s="40" t="s">
        <v>52</v>
      </c>
      <c r="E232" s="41">
        <v>0</v>
      </c>
      <c r="F232" s="52" t="s">
        <v>52</v>
      </c>
      <c r="G232" s="45" t="e">
        <f t="shared" si="3"/>
        <v>#VALUE!</v>
      </c>
    </row>
    <row r="233" spans="1:7" ht="14.4" x14ac:dyDescent="0.3">
      <c r="A233" s="42" t="s">
        <v>516</v>
      </c>
      <c r="B233" s="38" t="s">
        <v>64</v>
      </c>
      <c r="C233" s="43">
        <v>42516399</v>
      </c>
      <c r="D233" s="40">
        <v>7366244</v>
      </c>
      <c r="E233" s="41">
        <v>49882643</v>
      </c>
      <c r="F233" s="52">
        <v>45991874</v>
      </c>
      <c r="G233" s="45">
        <f t="shared" si="3"/>
        <v>3890769</v>
      </c>
    </row>
    <row r="234" spans="1:7" ht="14.4" x14ac:dyDescent="0.3">
      <c r="A234" s="42" t="s">
        <v>518</v>
      </c>
      <c r="B234" s="38" t="s">
        <v>80</v>
      </c>
      <c r="C234" s="39">
        <v>9333154</v>
      </c>
      <c r="D234" s="40">
        <v>2766178</v>
      </c>
      <c r="E234" s="41">
        <v>12099332</v>
      </c>
      <c r="F234" s="52">
        <v>9902014</v>
      </c>
      <c r="G234" s="45">
        <f t="shared" si="3"/>
        <v>2197318</v>
      </c>
    </row>
    <row r="235" spans="1:7" ht="14.4" x14ac:dyDescent="0.3">
      <c r="A235" s="42" t="s">
        <v>520</v>
      </c>
      <c r="B235" s="38" t="s">
        <v>45</v>
      </c>
      <c r="C235" s="39">
        <v>4319143</v>
      </c>
      <c r="D235" s="40">
        <v>1157114</v>
      </c>
      <c r="E235" s="41">
        <v>5476257</v>
      </c>
      <c r="F235" s="52">
        <v>4353750.74</v>
      </c>
      <c r="G235" s="45">
        <f t="shared" si="3"/>
        <v>1122506.2599999998</v>
      </c>
    </row>
    <row r="236" spans="1:7" ht="14.4" x14ac:dyDescent="0.3">
      <c r="A236" s="42" t="s">
        <v>522</v>
      </c>
      <c r="B236" s="38" t="s">
        <v>80</v>
      </c>
      <c r="C236" s="39">
        <v>6249541</v>
      </c>
      <c r="D236" s="40">
        <v>1528495</v>
      </c>
      <c r="E236" s="41">
        <v>7778036</v>
      </c>
      <c r="F236" s="52">
        <v>6251246</v>
      </c>
      <c r="G236" s="45">
        <f t="shared" si="3"/>
        <v>1526790</v>
      </c>
    </row>
    <row r="237" spans="1:7" ht="14.4" x14ac:dyDescent="0.3">
      <c r="A237" s="42" t="s">
        <v>524</v>
      </c>
      <c r="B237" s="38" t="s">
        <v>75</v>
      </c>
      <c r="C237" s="39">
        <v>4480195</v>
      </c>
      <c r="D237" s="40">
        <v>1281419</v>
      </c>
      <c r="E237" s="41">
        <v>5761614</v>
      </c>
      <c r="F237" s="52">
        <v>4872764</v>
      </c>
      <c r="G237" s="45">
        <f t="shared" si="3"/>
        <v>888850</v>
      </c>
    </row>
    <row r="238" spans="1:7" ht="14.4" x14ac:dyDescent="0.3">
      <c r="A238" s="42" t="s">
        <v>526</v>
      </c>
      <c r="B238" s="38" t="s">
        <v>61</v>
      </c>
      <c r="C238" s="39">
        <v>4594889</v>
      </c>
      <c r="D238" s="40">
        <v>1456368</v>
      </c>
      <c r="E238" s="41">
        <v>6051257</v>
      </c>
      <c r="F238" s="52">
        <v>5381149.3600000003</v>
      </c>
      <c r="G238" s="45">
        <f t="shared" si="3"/>
        <v>670107.63999999966</v>
      </c>
    </row>
    <row r="239" spans="1:7" ht="14.4" x14ac:dyDescent="0.3">
      <c r="A239" s="42" t="s">
        <v>528</v>
      </c>
      <c r="B239" s="38" t="s">
        <v>51</v>
      </c>
      <c r="C239" s="39">
        <v>3098025</v>
      </c>
      <c r="D239" s="40">
        <v>646081</v>
      </c>
      <c r="E239" s="41">
        <v>3744106</v>
      </c>
      <c r="F239" s="52">
        <v>3098221.18</v>
      </c>
      <c r="G239" s="45">
        <f t="shared" si="3"/>
        <v>645884.81999999983</v>
      </c>
    </row>
    <row r="240" spans="1:7" ht="14.4" x14ac:dyDescent="0.3">
      <c r="A240" s="42" t="s">
        <v>530</v>
      </c>
      <c r="B240" s="38" t="s">
        <v>75</v>
      </c>
      <c r="C240" s="39">
        <v>8234356</v>
      </c>
      <c r="D240" s="40">
        <v>1941312</v>
      </c>
      <c r="E240" s="41">
        <v>10175668</v>
      </c>
      <c r="F240" s="52">
        <v>9408022.6699999999</v>
      </c>
      <c r="G240" s="45">
        <f t="shared" si="3"/>
        <v>767645.33000000007</v>
      </c>
    </row>
    <row r="241" spans="1:7" ht="14.4" x14ac:dyDescent="0.3">
      <c r="A241" s="42" t="s">
        <v>532</v>
      </c>
      <c r="B241" s="38" t="s">
        <v>75</v>
      </c>
      <c r="C241" s="39">
        <v>2512941</v>
      </c>
      <c r="D241" s="40">
        <v>891622</v>
      </c>
      <c r="E241" s="41">
        <v>3404563</v>
      </c>
      <c r="F241" s="52">
        <v>2755041.94</v>
      </c>
      <c r="G241" s="45">
        <f t="shared" si="3"/>
        <v>649521.06000000006</v>
      </c>
    </row>
    <row r="242" spans="1:7" ht="14.4" x14ac:dyDescent="0.3">
      <c r="A242" s="42" t="s">
        <v>534</v>
      </c>
      <c r="B242" s="38" t="s">
        <v>51</v>
      </c>
      <c r="C242" s="39">
        <v>2744439</v>
      </c>
      <c r="D242" s="40" t="s">
        <v>52</v>
      </c>
      <c r="E242" s="41">
        <v>2744439</v>
      </c>
      <c r="F242" s="52">
        <v>1500960.26</v>
      </c>
      <c r="G242" s="45">
        <f t="shared" si="3"/>
        <v>1243478.74</v>
      </c>
    </row>
    <row r="243" spans="1:7" ht="14.4" x14ac:dyDescent="0.3">
      <c r="A243" s="42" t="s">
        <v>536</v>
      </c>
      <c r="B243" s="38" t="s">
        <v>51</v>
      </c>
      <c r="C243" s="39">
        <v>4113640</v>
      </c>
      <c r="D243" s="40" t="s">
        <v>52</v>
      </c>
      <c r="E243" s="41">
        <v>4113640</v>
      </c>
      <c r="F243" s="52">
        <v>1903846.42</v>
      </c>
      <c r="G243" s="45">
        <f t="shared" si="3"/>
        <v>2209793.58</v>
      </c>
    </row>
    <row r="244" spans="1:7" ht="14.4" x14ac:dyDescent="0.3">
      <c r="A244" s="42" t="s">
        <v>538</v>
      </c>
      <c r="B244" s="38" t="s">
        <v>48</v>
      </c>
      <c r="C244" s="39">
        <v>3035262</v>
      </c>
      <c r="D244" s="40">
        <v>1126421</v>
      </c>
      <c r="E244" s="41">
        <v>4161683</v>
      </c>
      <c r="F244" s="52">
        <v>4012159</v>
      </c>
      <c r="G244" s="45">
        <f t="shared" si="3"/>
        <v>149524</v>
      </c>
    </row>
    <row r="245" spans="1:7" ht="14.4" x14ac:dyDescent="0.3">
      <c r="A245" s="42" t="s">
        <v>540</v>
      </c>
      <c r="B245" s="38" t="s">
        <v>61</v>
      </c>
      <c r="C245" s="39">
        <v>4069044</v>
      </c>
      <c r="D245" s="40">
        <v>1005953</v>
      </c>
      <c r="E245" s="41">
        <v>5074997</v>
      </c>
      <c r="F245" s="52">
        <v>4468652.05</v>
      </c>
      <c r="G245" s="45">
        <f t="shared" si="3"/>
        <v>606344.95000000019</v>
      </c>
    </row>
    <row r="246" spans="1:7" ht="14.4" x14ac:dyDescent="0.3">
      <c r="A246" s="42" t="s">
        <v>542</v>
      </c>
      <c r="B246" s="38" t="s">
        <v>45</v>
      </c>
      <c r="C246" s="39">
        <v>4103040</v>
      </c>
      <c r="D246" s="40">
        <v>1415700</v>
      </c>
      <c r="E246" s="41">
        <v>5518740</v>
      </c>
      <c r="F246" s="52">
        <v>4278919</v>
      </c>
      <c r="G246" s="45">
        <f t="shared" si="3"/>
        <v>1239821</v>
      </c>
    </row>
    <row r="247" spans="1:7" ht="14.4" x14ac:dyDescent="0.3">
      <c r="A247" s="42" t="s">
        <v>544</v>
      </c>
      <c r="B247" s="38" t="s">
        <v>48</v>
      </c>
      <c r="C247" s="39">
        <v>3199896</v>
      </c>
      <c r="D247" s="40">
        <v>706699</v>
      </c>
      <c r="E247" s="41">
        <v>3906595</v>
      </c>
      <c r="F247" s="52">
        <v>3256299</v>
      </c>
      <c r="G247" s="45">
        <f t="shared" si="3"/>
        <v>650296</v>
      </c>
    </row>
    <row r="248" spans="1:7" ht="14.4" x14ac:dyDescent="0.3">
      <c r="A248" s="42" t="s">
        <v>546</v>
      </c>
      <c r="B248" s="38" t="s">
        <v>75</v>
      </c>
      <c r="C248" s="39">
        <v>4862317</v>
      </c>
      <c r="D248" s="40">
        <v>1265306</v>
      </c>
      <c r="E248" s="41">
        <v>6127623</v>
      </c>
      <c r="F248" s="52">
        <v>5087805.29</v>
      </c>
      <c r="G248" s="45">
        <f t="shared" si="3"/>
        <v>1039817.71</v>
      </c>
    </row>
    <row r="249" spans="1:7" ht="14.4" x14ac:dyDescent="0.3">
      <c r="A249" s="42" t="s">
        <v>548</v>
      </c>
      <c r="B249" s="38" t="s">
        <v>80</v>
      </c>
      <c r="C249" s="39">
        <v>3247495</v>
      </c>
      <c r="D249" s="40">
        <v>774990</v>
      </c>
      <c r="E249" s="41">
        <v>4022485</v>
      </c>
      <c r="F249" s="52">
        <v>3247495</v>
      </c>
      <c r="G249" s="45">
        <f t="shared" si="3"/>
        <v>774990</v>
      </c>
    </row>
    <row r="250" spans="1:7" ht="14.4" x14ac:dyDescent="0.3">
      <c r="A250" s="42" t="s">
        <v>550</v>
      </c>
      <c r="B250" s="38" t="s">
        <v>186</v>
      </c>
      <c r="C250" s="39">
        <v>4360648</v>
      </c>
      <c r="D250" s="40">
        <v>665264</v>
      </c>
      <c r="E250" s="41">
        <v>5025912</v>
      </c>
      <c r="F250" s="52">
        <v>4938777.22</v>
      </c>
      <c r="G250" s="45">
        <f t="shared" si="3"/>
        <v>87134.780000000261</v>
      </c>
    </row>
    <row r="251" spans="1:7" ht="14.4" x14ac:dyDescent="0.3">
      <c r="A251" s="42" t="s">
        <v>552</v>
      </c>
      <c r="B251" s="38" t="s">
        <v>45</v>
      </c>
      <c r="C251" s="39">
        <v>7293548</v>
      </c>
      <c r="D251" s="40">
        <v>1561490</v>
      </c>
      <c r="E251" s="41">
        <v>8855038</v>
      </c>
      <c r="F251" s="52">
        <v>7299082.75</v>
      </c>
      <c r="G251" s="45">
        <f t="shared" si="3"/>
        <v>1555955.25</v>
      </c>
    </row>
    <row r="252" spans="1:7" ht="14.4" x14ac:dyDescent="0.3">
      <c r="A252" s="42" t="s">
        <v>554</v>
      </c>
      <c r="B252" s="38" t="s">
        <v>61</v>
      </c>
      <c r="C252" s="39">
        <v>5289209</v>
      </c>
      <c r="D252" s="40" t="s">
        <v>52</v>
      </c>
      <c r="E252" s="41">
        <v>5289209</v>
      </c>
      <c r="F252" s="52">
        <v>1854643</v>
      </c>
      <c r="G252" s="45">
        <f t="shared" si="3"/>
        <v>3434566</v>
      </c>
    </row>
    <row r="253" spans="1:7" ht="14.4" x14ac:dyDescent="0.3">
      <c r="A253" s="42" t="s">
        <v>556</v>
      </c>
      <c r="B253" s="38" t="s">
        <v>45</v>
      </c>
      <c r="C253" s="39">
        <v>2883799</v>
      </c>
      <c r="D253" s="40" t="s">
        <v>52</v>
      </c>
      <c r="E253" s="41">
        <v>2883799</v>
      </c>
      <c r="F253" s="52">
        <v>750500</v>
      </c>
      <c r="G253" s="45">
        <f t="shared" si="3"/>
        <v>2133299</v>
      </c>
    </row>
    <row r="254" spans="1:7" ht="14.4" x14ac:dyDescent="0.3">
      <c r="A254" s="42" t="s">
        <v>558</v>
      </c>
      <c r="B254" s="38" t="s">
        <v>61</v>
      </c>
      <c r="C254" s="39">
        <v>4287747</v>
      </c>
      <c r="D254" s="40">
        <v>1582975</v>
      </c>
      <c r="E254" s="41">
        <v>5870722</v>
      </c>
      <c r="F254" s="52">
        <v>4871772.92</v>
      </c>
      <c r="G254" s="45">
        <f t="shared" si="3"/>
        <v>998949.08000000007</v>
      </c>
    </row>
    <row r="255" spans="1:7" ht="14.4" x14ac:dyDescent="0.3">
      <c r="A255" s="42" t="s">
        <v>560</v>
      </c>
      <c r="B255" s="38" t="s">
        <v>48</v>
      </c>
      <c r="C255" s="43">
        <v>0</v>
      </c>
      <c r="D255" s="40" t="s">
        <v>52</v>
      </c>
      <c r="E255" s="41">
        <v>0</v>
      </c>
      <c r="F255" s="52">
        <v>3736496.6</v>
      </c>
      <c r="G255" s="45">
        <f t="shared" si="3"/>
        <v>-3736496.6</v>
      </c>
    </row>
    <row r="256" spans="1:7" ht="14.4" x14ac:dyDescent="0.3">
      <c r="A256" s="42" t="s">
        <v>562</v>
      </c>
      <c r="B256" s="38" t="s">
        <v>80</v>
      </c>
      <c r="C256" s="39">
        <v>3965065</v>
      </c>
      <c r="D256" s="40" t="s">
        <v>52</v>
      </c>
      <c r="E256" s="41">
        <v>3965065</v>
      </c>
      <c r="F256" s="52">
        <v>3566277.99</v>
      </c>
      <c r="G256" s="45">
        <f t="shared" si="3"/>
        <v>398787.00999999978</v>
      </c>
    </row>
    <row r="257" spans="1:7" ht="14.4" x14ac:dyDescent="0.3">
      <c r="A257" s="42" t="s">
        <v>564</v>
      </c>
      <c r="B257" s="38" t="s">
        <v>80</v>
      </c>
      <c r="C257" s="39">
        <v>2843103</v>
      </c>
      <c r="D257" s="40">
        <v>721278</v>
      </c>
      <c r="E257" s="41">
        <v>3564381</v>
      </c>
      <c r="F257" s="52">
        <v>2891730</v>
      </c>
      <c r="G257" s="45">
        <f t="shared" si="3"/>
        <v>672651</v>
      </c>
    </row>
    <row r="258" spans="1:7" ht="14.4" x14ac:dyDescent="0.3">
      <c r="A258" s="42" t="s">
        <v>566</v>
      </c>
      <c r="B258" s="38" t="s">
        <v>61</v>
      </c>
      <c r="C258" s="39">
        <v>2537232</v>
      </c>
      <c r="D258" s="40">
        <v>596973</v>
      </c>
      <c r="E258" s="41">
        <v>3134205</v>
      </c>
      <c r="F258" s="52">
        <v>2537268</v>
      </c>
      <c r="G258" s="45">
        <f t="shared" ref="G258:G321" si="4">E258-F258</f>
        <v>596937</v>
      </c>
    </row>
    <row r="259" spans="1:7" ht="14.4" x14ac:dyDescent="0.3">
      <c r="A259" s="42" t="s">
        <v>568</v>
      </c>
      <c r="B259" s="38" t="s">
        <v>48</v>
      </c>
      <c r="C259" s="43">
        <v>8815492</v>
      </c>
      <c r="D259" s="40">
        <v>2095543</v>
      </c>
      <c r="E259" s="41">
        <v>10911035</v>
      </c>
      <c r="F259" s="52">
        <v>8863928.4100000001</v>
      </c>
      <c r="G259" s="45">
        <f t="shared" si="4"/>
        <v>2047106.5899999999</v>
      </c>
    </row>
    <row r="260" spans="1:7" ht="14.4" x14ac:dyDescent="0.3">
      <c r="A260" s="42" t="s">
        <v>570</v>
      </c>
      <c r="B260" s="38" t="s">
        <v>186</v>
      </c>
      <c r="C260" s="39">
        <v>5700013</v>
      </c>
      <c r="D260" s="40">
        <v>1075011</v>
      </c>
      <c r="E260" s="41">
        <v>6775024</v>
      </c>
      <c r="F260" s="52">
        <v>6058788</v>
      </c>
      <c r="G260" s="45">
        <f t="shared" si="4"/>
        <v>716236</v>
      </c>
    </row>
    <row r="261" spans="1:7" ht="14.4" x14ac:dyDescent="0.3">
      <c r="A261" s="42" t="s">
        <v>572</v>
      </c>
      <c r="B261" s="38" t="s">
        <v>80</v>
      </c>
      <c r="C261" s="39">
        <v>7404892</v>
      </c>
      <c r="D261" s="40">
        <v>1230776</v>
      </c>
      <c r="E261" s="41">
        <v>8635668</v>
      </c>
      <c r="F261" s="52">
        <v>7457865.96</v>
      </c>
      <c r="G261" s="45">
        <f t="shared" si="4"/>
        <v>1177802.04</v>
      </c>
    </row>
    <row r="262" spans="1:7" ht="14.4" x14ac:dyDescent="0.3">
      <c r="A262" s="42" t="s">
        <v>574</v>
      </c>
      <c r="B262" s="38" t="s">
        <v>80</v>
      </c>
      <c r="C262" s="39">
        <v>3757627</v>
      </c>
      <c r="D262" s="40">
        <v>1441789</v>
      </c>
      <c r="E262" s="41">
        <v>5199416</v>
      </c>
      <c r="F262" s="52">
        <v>3973407.7</v>
      </c>
      <c r="G262" s="45">
        <f t="shared" si="4"/>
        <v>1226008.2999999998</v>
      </c>
    </row>
    <row r="263" spans="1:7" ht="14.4" x14ac:dyDescent="0.3">
      <c r="A263" s="42" t="s">
        <v>576</v>
      </c>
      <c r="B263" s="38" t="s">
        <v>75</v>
      </c>
      <c r="C263" s="39">
        <v>3464926</v>
      </c>
      <c r="D263" s="40">
        <v>1034343</v>
      </c>
      <c r="E263" s="41">
        <v>4499269</v>
      </c>
      <c r="F263" s="52">
        <v>3904035.65</v>
      </c>
      <c r="G263" s="45">
        <f t="shared" si="4"/>
        <v>595233.35000000009</v>
      </c>
    </row>
    <row r="264" spans="1:7" ht="14.4" x14ac:dyDescent="0.3">
      <c r="A264" s="42" t="s">
        <v>578</v>
      </c>
      <c r="B264" s="38" t="s">
        <v>186</v>
      </c>
      <c r="C264" s="39">
        <v>8020968</v>
      </c>
      <c r="D264" s="40">
        <v>1168624</v>
      </c>
      <c r="E264" s="41">
        <v>9189592</v>
      </c>
      <c r="F264" s="52">
        <v>9157445.5700000003</v>
      </c>
      <c r="G264" s="45">
        <f t="shared" si="4"/>
        <v>32146.429999999702</v>
      </c>
    </row>
    <row r="265" spans="1:7" ht="14.4" x14ac:dyDescent="0.3">
      <c r="A265" s="42" t="s">
        <v>580</v>
      </c>
      <c r="B265" s="38" t="s">
        <v>45</v>
      </c>
      <c r="C265" s="39">
        <v>2579401</v>
      </c>
      <c r="D265" s="40">
        <v>807985</v>
      </c>
      <c r="E265" s="41">
        <v>3387386</v>
      </c>
      <c r="F265" s="52">
        <v>2578990</v>
      </c>
      <c r="G265" s="45">
        <f t="shared" si="4"/>
        <v>808396</v>
      </c>
    </row>
    <row r="266" spans="1:7" ht="14.4" x14ac:dyDescent="0.3">
      <c r="A266" s="42" t="s">
        <v>582</v>
      </c>
      <c r="B266" s="38" t="s">
        <v>45</v>
      </c>
      <c r="C266" s="39">
        <v>4334826</v>
      </c>
      <c r="D266" s="40">
        <v>903899</v>
      </c>
      <c r="E266" s="41">
        <v>5238725</v>
      </c>
      <c r="F266" s="52">
        <v>4797679</v>
      </c>
      <c r="G266" s="45">
        <f t="shared" si="4"/>
        <v>441046</v>
      </c>
    </row>
    <row r="267" spans="1:7" ht="14.4" x14ac:dyDescent="0.3">
      <c r="A267" s="42" t="s">
        <v>584</v>
      </c>
      <c r="B267" s="38" t="s">
        <v>75</v>
      </c>
      <c r="C267" s="39">
        <v>6417612</v>
      </c>
      <c r="D267" s="40">
        <v>1424908</v>
      </c>
      <c r="E267" s="41">
        <v>7842520</v>
      </c>
      <c r="F267" s="52">
        <v>7672762.2999999998</v>
      </c>
      <c r="G267" s="45">
        <f t="shared" si="4"/>
        <v>169757.70000000019</v>
      </c>
    </row>
    <row r="268" spans="1:7" ht="14.4" x14ac:dyDescent="0.3">
      <c r="A268" s="42" t="s">
        <v>586</v>
      </c>
      <c r="B268" s="38" t="s">
        <v>48</v>
      </c>
      <c r="C268" s="43">
        <v>6803949</v>
      </c>
      <c r="D268" s="40">
        <v>1134095</v>
      </c>
      <c r="E268" s="41">
        <v>7938044</v>
      </c>
      <c r="F268" s="52">
        <v>7938044</v>
      </c>
      <c r="G268" s="45">
        <f t="shared" si="4"/>
        <v>0</v>
      </c>
    </row>
    <row r="269" spans="1:7" ht="14.4" x14ac:dyDescent="0.3">
      <c r="A269" s="42" t="s">
        <v>588</v>
      </c>
      <c r="B269" s="38" t="s">
        <v>80</v>
      </c>
      <c r="C269" s="39">
        <v>2215215</v>
      </c>
      <c r="D269" s="40" t="s">
        <v>52</v>
      </c>
      <c r="E269" s="41">
        <v>2215215</v>
      </c>
      <c r="F269" s="52">
        <v>1959220</v>
      </c>
      <c r="G269" s="45">
        <f t="shared" si="4"/>
        <v>255995</v>
      </c>
    </row>
    <row r="270" spans="1:7" ht="14.4" x14ac:dyDescent="0.3">
      <c r="A270" s="42" t="s">
        <v>590</v>
      </c>
      <c r="B270" s="38" t="s">
        <v>45</v>
      </c>
      <c r="C270" s="39">
        <v>2545434</v>
      </c>
      <c r="D270" s="40">
        <v>841747</v>
      </c>
      <c r="E270" s="41">
        <v>3387181</v>
      </c>
      <c r="F270" s="52">
        <v>2547191</v>
      </c>
      <c r="G270" s="45">
        <f t="shared" si="4"/>
        <v>839990</v>
      </c>
    </row>
    <row r="271" spans="1:7" ht="14.4" x14ac:dyDescent="0.3">
      <c r="A271" s="42" t="s">
        <v>592</v>
      </c>
      <c r="B271" s="38" t="s">
        <v>75</v>
      </c>
      <c r="C271" s="39">
        <v>3875037</v>
      </c>
      <c r="D271" s="40">
        <v>1008255</v>
      </c>
      <c r="E271" s="41">
        <v>4883292</v>
      </c>
      <c r="F271" s="52">
        <v>4171260</v>
      </c>
      <c r="G271" s="45">
        <f t="shared" si="4"/>
        <v>712032</v>
      </c>
    </row>
    <row r="272" spans="1:7" ht="14.4" x14ac:dyDescent="0.3">
      <c r="A272" s="42" t="s">
        <v>594</v>
      </c>
      <c r="B272" s="38" t="s">
        <v>80</v>
      </c>
      <c r="C272" s="39">
        <v>5194732</v>
      </c>
      <c r="D272" s="40">
        <v>1045853</v>
      </c>
      <c r="E272" s="41">
        <v>6240585</v>
      </c>
      <c r="F272" s="52">
        <v>5218189.26</v>
      </c>
      <c r="G272" s="45">
        <f t="shared" si="4"/>
        <v>1022395.7400000002</v>
      </c>
    </row>
    <row r="273" spans="1:7" ht="14.4" x14ac:dyDescent="0.3">
      <c r="A273" s="42" t="s">
        <v>596</v>
      </c>
      <c r="B273" s="38" t="s">
        <v>61</v>
      </c>
      <c r="C273" s="39">
        <v>4233129</v>
      </c>
      <c r="D273" s="40" t="s">
        <v>52</v>
      </c>
      <c r="E273" s="41">
        <v>4233129</v>
      </c>
      <c r="F273" s="52">
        <v>4383913.67</v>
      </c>
      <c r="G273" s="45">
        <f t="shared" si="4"/>
        <v>-150784.66999999993</v>
      </c>
    </row>
    <row r="274" spans="1:7" ht="14.4" x14ac:dyDescent="0.3">
      <c r="A274" s="42" t="s">
        <v>598</v>
      </c>
      <c r="B274" s="38" t="s">
        <v>45</v>
      </c>
      <c r="C274" s="39">
        <v>3643886</v>
      </c>
      <c r="D274" s="40">
        <v>1179366</v>
      </c>
      <c r="E274" s="41">
        <v>4823252</v>
      </c>
      <c r="F274" s="52">
        <v>4503297</v>
      </c>
      <c r="G274" s="45">
        <f t="shared" si="4"/>
        <v>319955</v>
      </c>
    </row>
    <row r="275" spans="1:7" ht="14.4" x14ac:dyDescent="0.3">
      <c r="A275" s="42" t="s">
        <v>600</v>
      </c>
      <c r="B275" s="38" t="s">
        <v>75</v>
      </c>
      <c r="C275" s="39">
        <v>2744439</v>
      </c>
      <c r="D275" s="40">
        <v>761946</v>
      </c>
      <c r="E275" s="41">
        <v>3506385</v>
      </c>
      <c r="F275" s="52">
        <v>2932740</v>
      </c>
      <c r="G275" s="45">
        <f t="shared" si="4"/>
        <v>573645</v>
      </c>
    </row>
    <row r="276" spans="1:7" ht="14.4" x14ac:dyDescent="0.3">
      <c r="A276" s="42" t="s">
        <v>602</v>
      </c>
      <c r="B276" s="38" t="s">
        <v>45</v>
      </c>
      <c r="C276" s="39">
        <v>4099141</v>
      </c>
      <c r="D276" s="40">
        <v>751971</v>
      </c>
      <c r="E276" s="41">
        <v>4851112</v>
      </c>
      <c r="F276" s="52">
        <v>4827939</v>
      </c>
      <c r="G276" s="45">
        <f t="shared" si="4"/>
        <v>23173</v>
      </c>
    </row>
    <row r="277" spans="1:7" ht="14.4" x14ac:dyDescent="0.3">
      <c r="A277" s="42" t="s">
        <v>604</v>
      </c>
      <c r="B277" s="38" t="s">
        <v>61</v>
      </c>
      <c r="C277" s="39">
        <v>2695453</v>
      </c>
      <c r="D277" s="40">
        <v>893157</v>
      </c>
      <c r="E277" s="41">
        <v>3588610</v>
      </c>
      <c r="F277" s="52">
        <v>2699453</v>
      </c>
      <c r="G277" s="45">
        <f t="shared" si="4"/>
        <v>889157</v>
      </c>
    </row>
    <row r="278" spans="1:7" ht="14.4" x14ac:dyDescent="0.3">
      <c r="A278" s="42" t="s">
        <v>606</v>
      </c>
      <c r="B278" s="38" t="s">
        <v>61</v>
      </c>
      <c r="C278" s="39">
        <v>5035500</v>
      </c>
      <c r="D278" s="40">
        <v>1231544</v>
      </c>
      <c r="E278" s="41">
        <v>6267044</v>
      </c>
      <c r="F278" s="52">
        <v>5331148</v>
      </c>
      <c r="G278" s="45">
        <f t="shared" si="4"/>
        <v>935896</v>
      </c>
    </row>
    <row r="279" spans="1:7" ht="14.4" x14ac:dyDescent="0.3">
      <c r="A279" s="42" t="s">
        <v>608</v>
      </c>
      <c r="B279" s="38" t="s">
        <v>45</v>
      </c>
      <c r="C279" s="39">
        <v>3816982</v>
      </c>
      <c r="D279" s="40">
        <v>1056595</v>
      </c>
      <c r="E279" s="41">
        <v>4873577</v>
      </c>
      <c r="F279" s="52">
        <v>4063027</v>
      </c>
      <c r="G279" s="45">
        <f t="shared" si="4"/>
        <v>810550</v>
      </c>
    </row>
    <row r="280" spans="1:7" ht="14.4" x14ac:dyDescent="0.3">
      <c r="A280" s="42" t="s">
        <v>610</v>
      </c>
      <c r="B280" s="38" t="s">
        <v>75</v>
      </c>
      <c r="C280" s="39">
        <v>3935720</v>
      </c>
      <c r="D280" s="40">
        <v>754273</v>
      </c>
      <c r="E280" s="41">
        <v>4689993</v>
      </c>
      <c r="F280" s="52">
        <v>4684440</v>
      </c>
      <c r="G280" s="45">
        <f t="shared" si="4"/>
        <v>5553</v>
      </c>
    </row>
    <row r="281" spans="1:7" ht="14.4" x14ac:dyDescent="0.3">
      <c r="A281" s="42" t="s">
        <v>612</v>
      </c>
      <c r="B281" s="38" t="s">
        <v>75</v>
      </c>
      <c r="C281" s="39">
        <v>1971759</v>
      </c>
      <c r="D281" s="40">
        <v>616923</v>
      </c>
      <c r="E281" s="41">
        <v>2588682</v>
      </c>
      <c r="F281" s="52">
        <v>1988224</v>
      </c>
      <c r="G281" s="45">
        <f t="shared" si="4"/>
        <v>600458</v>
      </c>
    </row>
    <row r="282" spans="1:7" ht="14.4" x14ac:dyDescent="0.3">
      <c r="A282" s="42" t="s">
        <v>614</v>
      </c>
      <c r="B282" s="38" t="s">
        <v>48</v>
      </c>
      <c r="C282" s="43">
        <v>7130428</v>
      </c>
      <c r="D282" s="40">
        <v>2077894</v>
      </c>
      <c r="E282" s="41">
        <v>9208322</v>
      </c>
      <c r="F282" s="52">
        <v>7164428.6699999999</v>
      </c>
      <c r="G282" s="45">
        <f t="shared" si="4"/>
        <v>2043893.33</v>
      </c>
    </row>
    <row r="283" spans="1:7" ht="14.4" x14ac:dyDescent="0.3">
      <c r="A283" s="42" t="s">
        <v>616</v>
      </c>
      <c r="B283" s="38" t="s">
        <v>45</v>
      </c>
      <c r="C283" s="39">
        <v>3429111</v>
      </c>
      <c r="D283" s="40">
        <v>1111842</v>
      </c>
      <c r="E283" s="41">
        <v>4540953</v>
      </c>
      <c r="F283" s="52">
        <v>3649966</v>
      </c>
      <c r="G283" s="45">
        <f t="shared" si="4"/>
        <v>890987</v>
      </c>
    </row>
    <row r="284" spans="1:7" ht="14.4" x14ac:dyDescent="0.3">
      <c r="A284" s="42" t="s">
        <v>618</v>
      </c>
      <c r="B284" s="38" t="s">
        <v>61</v>
      </c>
      <c r="C284" s="39">
        <v>2636561</v>
      </c>
      <c r="D284" s="40">
        <v>915409</v>
      </c>
      <c r="E284" s="41">
        <v>3551970</v>
      </c>
      <c r="F284" s="52">
        <v>3050164.32</v>
      </c>
      <c r="G284" s="45">
        <f t="shared" si="4"/>
        <v>501805.68000000017</v>
      </c>
    </row>
    <row r="285" spans="1:7" ht="14.4" x14ac:dyDescent="0.3">
      <c r="A285" s="42" t="s">
        <v>620</v>
      </c>
      <c r="B285" s="38" t="s">
        <v>45</v>
      </c>
      <c r="C285" s="39">
        <v>3928297</v>
      </c>
      <c r="D285" s="40">
        <v>1081150</v>
      </c>
      <c r="E285" s="41">
        <v>5009447</v>
      </c>
      <c r="F285" s="52">
        <v>3979398</v>
      </c>
      <c r="G285" s="45">
        <f t="shared" si="4"/>
        <v>1030049</v>
      </c>
    </row>
    <row r="286" spans="1:7" ht="14.4" x14ac:dyDescent="0.3">
      <c r="A286" s="42" t="s">
        <v>622</v>
      </c>
      <c r="B286" s="38" t="s">
        <v>64</v>
      </c>
      <c r="C286" s="39">
        <v>10060314</v>
      </c>
      <c r="D286" s="40">
        <v>1882996</v>
      </c>
      <c r="E286" s="41">
        <v>11943310</v>
      </c>
      <c r="F286" s="52">
        <v>11608161</v>
      </c>
      <c r="G286" s="45">
        <f t="shared" si="4"/>
        <v>335149</v>
      </c>
    </row>
    <row r="287" spans="1:7" ht="14.4" x14ac:dyDescent="0.3">
      <c r="A287" s="42" t="s">
        <v>624</v>
      </c>
      <c r="B287" s="38" t="s">
        <v>80</v>
      </c>
      <c r="C287" s="39">
        <v>8245476</v>
      </c>
      <c r="D287" s="40">
        <v>1415700</v>
      </c>
      <c r="E287" s="41">
        <v>9661176</v>
      </c>
      <c r="F287" s="52">
        <v>9622103</v>
      </c>
      <c r="G287" s="45">
        <f t="shared" si="4"/>
        <v>39073</v>
      </c>
    </row>
    <row r="288" spans="1:7" ht="14.4" x14ac:dyDescent="0.3">
      <c r="A288" s="42" t="s">
        <v>626</v>
      </c>
      <c r="B288" s="38" t="s">
        <v>48</v>
      </c>
      <c r="C288" s="39">
        <v>6065845</v>
      </c>
      <c r="D288" s="40">
        <v>1738740</v>
      </c>
      <c r="E288" s="41">
        <v>7804585</v>
      </c>
      <c r="F288" s="52">
        <v>7183098</v>
      </c>
      <c r="G288" s="45">
        <f t="shared" si="4"/>
        <v>621487</v>
      </c>
    </row>
    <row r="289" spans="1:7" ht="14.4" x14ac:dyDescent="0.3">
      <c r="A289" s="42" t="s">
        <v>628</v>
      </c>
      <c r="B289" s="38" t="s">
        <v>80</v>
      </c>
      <c r="C289" s="39">
        <v>4152025</v>
      </c>
      <c r="D289" s="40">
        <v>1415700</v>
      </c>
      <c r="E289" s="41">
        <v>5567725</v>
      </c>
      <c r="F289" s="52">
        <v>4152765</v>
      </c>
      <c r="G289" s="45">
        <f t="shared" si="4"/>
        <v>1414960</v>
      </c>
    </row>
    <row r="290" spans="1:7" ht="14.4" x14ac:dyDescent="0.3">
      <c r="A290" s="42" t="s">
        <v>630</v>
      </c>
      <c r="B290" s="38" t="s">
        <v>61</v>
      </c>
      <c r="C290" s="39">
        <v>2789439</v>
      </c>
      <c r="D290" s="40">
        <v>976795</v>
      </c>
      <c r="E290" s="41">
        <v>3766234</v>
      </c>
      <c r="F290" s="52">
        <v>2794622</v>
      </c>
      <c r="G290" s="45">
        <f t="shared" si="4"/>
        <v>971612</v>
      </c>
    </row>
    <row r="291" spans="1:7" ht="14.4" x14ac:dyDescent="0.3">
      <c r="A291" s="42" t="s">
        <v>632</v>
      </c>
      <c r="B291" s="38" t="s">
        <v>45</v>
      </c>
      <c r="C291" s="39">
        <v>3648738</v>
      </c>
      <c r="D291" s="40">
        <v>1396517</v>
      </c>
      <c r="E291" s="41">
        <v>5045255</v>
      </c>
      <c r="F291" s="52">
        <v>3670845.85</v>
      </c>
      <c r="G291" s="45">
        <f t="shared" si="4"/>
        <v>1374409.15</v>
      </c>
    </row>
    <row r="292" spans="1:7" ht="14.4" x14ac:dyDescent="0.3">
      <c r="A292" s="42" t="s">
        <v>634</v>
      </c>
      <c r="B292" s="38" t="s">
        <v>45</v>
      </c>
      <c r="C292" s="39">
        <v>4663891</v>
      </c>
      <c r="D292" s="40">
        <v>1427977</v>
      </c>
      <c r="E292" s="41">
        <v>6091868</v>
      </c>
      <c r="F292" s="52">
        <v>4676558</v>
      </c>
      <c r="G292" s="45">
        <f t="shared" si="4"/>
        <v>1415310</v>
      </c>
    </row>
    <row r="293" spans="1:7" ht="14.4" x14ac:dyDescent="0.3">
      <c r="A293" s="42" t="s">
        <v>636</v>
      </c>
      <c r="B293" s="38" t="s">
        <v>61</v>
      </c>
      <c r="C293" s="39">
        <v>3553857</v>
      </c>
      <c r="D293" s="40">
        <v>952240</v>
      </c>
      <c r="E293" s="41">
        <v>4506097</v>
      </c>
      <c r="F293" s="52">
        <v>3553859</v>
      </c>
      <c r="G293" s="45">
        <f t="shared" si="4"/>
        <v>952238</v>
      </c>
    </row>
    <row r="294" spans="1:7" ht="14.4" x14ac:dyDescent="0.3">
      <c r="A294" s="42" t="s">
        <v>638</v>
      </c>
      <c r="B294" s="38" t="s">
        <v>45</v>
      </c>
      <c r="C294" s="39">
        <v>4576520</v>
      </c>
      <c r="D294" s="40">
        <v>1545376</v>
      </c>
      <c r="E294" s="41">
        <v>6121896</v>
      </c>
      <c r="F294" s="52">
        <v>4959258</v>
      </c>
      <c r="G294" s="45">
        <f t="shared" si="4"/>
        <v>1162638</v>
      </c>
    </row>
    <row r="295" spans="1:7" ht="14.4" x14ac:dyDescent="0.3">
      <c r="A295" s="42" t="s">
        <v>640</v>
      </c>
      <c r="B295" s="38" t="s">
        <v>75</v>
      </c>
      <c r="C295" s="39">
        <v>1611559</v>
      </c>
      <c r="D295" s="40">
        <v>543260</v>
      </c>
      <c r="E295" s="41">
        <v>2154819</v>
      </c>
      <c r="F295" s="52">
        <v>1728960.62</v>
      </c>
      <c r="G295" s="45">
        <f t="shared" si="4"/>
        <v>425858.37999999989</v>
      </c>
    </row>
    <row r="296" spans="1:7" ht="14.4" x14ac:dyDescent="0.3">
      <c r="A296" s="42" t="s">
        <v>642</v>
      </c>
      <c r="B296" s="38" t="s">
        <v>48</v>
      </c>
      <c r="C296" s="39">
        <v>3301506</v>
      </c>
      <c r="D296" s="40">
        <v>783431</v>
      </c>
      <c r="E296" s="41">
        <v>4084937</v>
      </c>
      <c r="F296" s="52">
        <v>3302457</v>
      </c>
      <c r="G296" s="45">
        <f t="shared" si="4"/>
        <v>782480</v>
      </c>
    </row>
    <row r="297" spans="1:7" ht="14.4" x14ac:dyDescent="0.3">
      <c r="A297" s="42" t="s">
        <v>644</v>
      </c>
      <c r="B297" s="38" t="s">
        <v>51</v>
      </c>
      <c r="C297" s="39">
        <v>2763155</v>
      </c>
      <c r="D297" s="40">
        <v>653754</v>
      </c>
      <c r="E297" s="41">
        <v>3416909</v>
      </c>
      <c r="F297" s="52">
        <v>3064517.89</v>
      </c>
      <c r="G297" s="45">
        <f t="shared" si="4"/>
        <v>352391.10999999987</v>
      </c>
    </row>
    <row r="298" spans="1:7" ht="14.4" x14ac:dyDescent="0.3">
      <c r="A298" s="42" t="s">
        <v>646</v>
      </c>
      <c r="B298" s="42" t="s">
        <v>51</v>
      </c>
      <c r="C298" s="39">
        <v>11699080</v>
      </c>
      <c r="D298" s="40">
        <v>3447555</v>
      </c>
      <c r="E298" s="41">
        <v>15146635</v>
      </c>
      <c r="F298" s="52">
        <v>12360696</v>
      </c>
      <c r="G298" s="45">
        <f t="shared" si="4"/>
        <v>2785939</v>
      </c>
    </row>
    <row r="299" spans="1:7" ht="14.4" x14ac:dyDescent="0.3">
      <c r="A299" s="42" t="s">
        <v>648</v>
      </c>
      <c r="B299" s="38" t="s">
        <v>45</v>
      </c>
      <c r="C299" s="39">
        <v>3195708</v>
      </c>
      <c r="D299" s="40">
        <v>985235</v>
      </c>
      <c r="E299" s="41">
        <v>4180943</v>
      </c>
      <c r="F299" s="52">
        <v>3346399.43</v>
      </c>
      <c r="G299" s="45">
        <f t="shared" si="4"/>
        <v>834543.56999999983</v>
      </c>
    </row>
    <row r="300" spans="1:7" ht="14.4" x14ac:dyDescent="0.3">
      <c r="A300" s="42" t="s">
        <v>650</v>
      </c>
      <c r="B300" s="38" t="s">
        <v>61</v>
      </c>
      <c r="C300" s="39">
        <v>5171366</v>
      </c>
      <c r="D300" s="40">
        <v>1339735</v>
      </c>
      <c r="E300" s="41">
        <v>6511101</v>
      </c>
      <c r="F300" s="52">
        <v>6223342.2800000003</v>
      </c>
      <c r="G300" s="45">
        <f t="shared" si="4"/>
        <v>287758.71999999974</v>
      </c>
    </row>
    <row r="301" spans="1:7" ht="14.4" x14ac:dyDescent="0.3">
      <c r="A301" s="42" t="s">
        <v>652</v>
      </c>
      <c r="B301" s="38" t="s">
        <v>161</v>
      </c>
      <c r="C301" s="39">
        <v>7547632</v>
      </c>
      <c r="D301" s="40">
        <v>9104983</v>
      </c>
      <c r="E301" s="41">
        <v>16652615</v>
      </c>
      <c r="F301" s="52">
        <v>9015188</v>
      </c>
      <c r="G301" s="45">
        <f t="shared" si="4"/>
        <v>7637427</v>
      </c>
    </row>
    <row r="302" spans="1:7" ht="14.4" x14ac:dyDescent="0.3">
      <c r="A302" s="42" t="s">
        <v>654</v>
      </c>
      <c r="B302" s="38" t="s">
        <v>48</v>
      </c>
      <c r="C302" s="43">
        <v>9873522</v>
      </c>
      <c r="D302" s="40">
        <v>1629014</v>
      </c>
      <c r="E302" s="41">
        <v>11502536</v>
      </c>
      <c r="F302" s="52">
        <v>9897524</v>
      </c>
      <c r="G302" s="45">
        <f t="shared" si="4"/>
        <v>1605012</v>
      </c>
    </row>
    <row r="303" spans="1:7" ht="14.4" x14ac:dyDescent="0.3">
      <c r="A303" s="42" t="s">
        <v>656</v>
      </c>
      <c r="B303" s="38" t="s">
        <v>75</v>
      </c>
      <c r="C303" s="39">
        <v>14442219</v>
      </c>
      <c r="D303" s="40">
        <v>3930198</v>
      </c>
      <c r="E303" s="41">
        <v>18372417</v>
      </c>
      <c r="F303" s="52">
        <v>14501019</v>
      </c>
      <c r="G303" s="45">
        <f t="shared" si="4"/>
        <v>3871398</v>
      </c>
    </row>
    <row r="304" spans="1:7" ht="14.4" x14ac:dyDescent="0.3">
      <c r="A304" s="42" t="s">
        <v>658</v>
      </c>
      <c r="B304" s="38" t="s">
        <v>45</v>
      </c>
      <c r="C304" s="39">
        <v>3606309</v>
      </c>
      <c r="D304" s="40">
        <v>1359686</v>
      </c>
      <c r="E304" s="41">
        <v>4965995</v>
      </c>
      <c r="F304" s="52">
        <v>3606309.98</v>
      </c>
      <c r="G304" s="45">
        <f t="shared" si="4"/>
        <v>1359685.02</v>
      </c>
    </row>
    <row r="305" spans="1:7" ht="14.4" x14ac:dyDescent="0.3">
      <c r="A305" s="42" t="s">
        <v>660</v>
      </c>
      <c r="B305" s="38" t="s">
        <v>48</v>
      </c>
      <c r="C305" s="43">
        <v>0</v>
      </c>
      <c r="D305" s="40" t="s">
        <v>52</v>
      </c>
      <c r="E305" s="41">
        <v>0</v>
      </c>
      <c r="F305" s="52">
        <v>9562684.9399999995</v>
      </c>
      <c r="G305" s="45">
        <f t="shared" si="4"/>
        <v>-9562684.9399999995</v>
      </c>
    </row>
    <row r="306" spans="1:7" ht="14.4" x14ac:dyDescent="0.3">
      <c r="A306" s="42" t="s">
        <v>662</v>
      </c>
      <c r="B306" s="38" t="s">
        <v>45</v>
      </c>
      <c r="C306" s="39">
        <v>2911209</v>
      </c>
      <c r="D306" s="40">
        <v>929988</v>
      </c>
      <c r="E306" s="41">
        <v>3841197</v>
      </c>
      <c r="F306" s="52">
        <v>3077861.23</v>
      </c>
      <c r="G306" s="45">
        <f t="shared" si="4"/>
        <v>763335.77</v>
      </c>
    </row>
    <row r="307" spans="1:7" ht="14.4" x14ac:dyDescent="0.3">
      <c r="A307" s="42" t="s">
        <v>664</v>
      </c>
      <c r="B307" s="38" t="s">
        <v>45</v>
      </c>
      <c r="C307" s="39">
        <v>4942439</v>
      </c>
      <c r="D307" s="40">
        <v>1523124</v>
      </c>
      <c r="E307" s="41">
        <v>6465563</v>
      </c>
      <c r="F307" s="52">
        <v>5549936</v>
      </c>
      <c r="G307" s="45">
        <f t="shared" si="4"/>
        <v>915627</v>
      </c>
    </row>
    <row r="308" spans="1:7" ht="14.4" x14ac:dyDescent="0.3">
      <c r="A308" s="42" t="s">
        <v>666</v>
      </c>
      <c r="B308" s="38" t="s">
        <v>80</v>
      </c>
      <c r="C308" s="39">
        <v>2923600</v>
      </c>
      <c r="D308" s="40">
        <v>630735</v>
      </c>
      <c r="E308" s="41">
        <v>3554335</v>
      </c>
      <c r="F308" s="52">
        <v>3257712.41</v>
      </c>
      <c r="G308" s="45">
        <f t="shared" si="4"/>
        <v>296622.58999999985</v>
      </c>
    </row>
    <row r="309" spans="1:7" ht="14.4" x14ac:dyDescent="0.3">
      <c r="A309" s="42" t="s">
        <v>668</v>
      </c>
      <c r="B309" s="38" t="s">
        <v>45</v>
      </c>
      <c r="C309" s="39">
        <v>3193599</v>
      </c>
      <c r="D309" s="40">
        <v>702862</v>
      </c>
      <c r="E309" s="41">
        <v>3896461</v>
      </c>
      <c r="F309" s="52">
        <v>3896393</v>
      </c>
      <c r="G309" s="45">
        <f t="shared" si="4"/>
        <v>68</v>
      </c>
    </row>
    <row r="310" spans="1:7" ht="14.4" x14ac:dyDescent="0.3">
      <c r="A310" s="44" t="s">
        <v>670</v>
      </c>
      <c r="B310" s="38" t="s">
        <v>80</v>
      </c>
      <c r="C310" s="39">
        <v>3738420</v>
      </c>
      <c r="D310" s="40">
        <v>1198549</v>
      </c>
      <c r="E310" s="41">
        <v>4936969</v>
      </c>
      <c r="F310" s="52">
        <v>4813678</v>
      </c>
      <c r="G310" s="45">
        <f t="shared" si="4"/>
        <v>123291</v>
      </c>
    </row>
    <row r="311" spans="1:7" ht="14.4" x14ac:dyDescent="0.3">
      <c r="A311" s="42" t="s">
        <v>672</v>
      </c>
      <c r="B311" s="38" t="s">
        <v>48</v>
      </c>
      <c r="C311" s="39">
        <v>3237530</v>
      </c>
      <c r="D311" s="40">
        <v>722813</v>
      </c>
      <c r="E311" s="41">
        <v>3960343</v>
      </c>
      <c r="F311" s="52">
        <v>3300452.57</v>
      </c>
      <c r="G311" s="45">
        <f t="shared" si="4"/>
        <v>659890.43000000017</v>
      </c>
    </row>
    <row r="312" spans="1:7" ht="14.4" x14ac:dyDescent="0.3">
      <c r="A312" s="42" t="s">
        <v>674</v>
      </c>
      <c r="B312" s="38" t="s">
        <v>80</v>
      </c>
      <c r="C312" s="39">
        <v>2925593</v>
      </c>
      <c r="D312" s="40">
        <v>770386</v>
      </c>
      <c r="E312" s="41">
        <v>3695979</v>
      </c>
      <c r="F312" s="52">
        <v>2927520</v>
      </c>
      <c r="G312" s="45">
        <f t="shared" si="4"/>
        <v>768459</v>
      </c>
    </row>
    <row r="313" spans="1:7" ht="14.4" x14ac:dyDescent="0.3">
      <c r="C313" s="45"/>
      <c r="D313" s="45"/>
      <c r="G313" s="45"/>
    </row>
    <row r="314" spans="1:7" ht="14.4" x14ac:dyDescent="0.3">
      <c r="C314" s="45"/>
      <c r="D314" s="46" t="s">
        <v>42</v>
      </c>
      <c r="E314" s="46">
        <f>SUM(E2:E312)</f>
        <v>2023461804</v>
      </c>
      <c r="F314" s="46">
        <f>SUM(F2:F312)</f>
        <v>1710673774.0200005</v>
      </c>
      <c r="G314" s="57">
        <f>E314-F314</f>
        <v>312788029.97999954</v>
      </c>
    </row>
  </sheetData>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vt:lpstr>
      <vt:lpstr>Payments_to_Local_Authorities</vt:lpstr>
      <vt:lpstr>Payments_by_Local_Authorities</vt:lpstr>
      <vt:lpstr>Unspent_funds_Local_Authorities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Wade</dc:creator>
  <dc:description/>
  <cp:lastModifiedBy>Darren Hewitt</cp:lastModifiedBy>
  <dcterms:created xsi:type="dcterms:W3CDTF">2021-09-07T14:09:53Z</dcterms:created>
  <dcterms:modified xsi:type="dcterms:W3CDTF">2021-10-05T10:17:01Z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1;#Cities and Local Growth|586b5420-3bbb-4dc1-9b90-fe52ba11e698</vt:lpwstr>
  </property>
  <property fmtid="{D5CDD505-2E9C-101B-9397-08002B2CF9AE}" pid="3" name="ContentTypeId">
    <vt:lpwstr>0x010100161817B701710648AD61D3B8BE626CF4</vt:lpwstr>
  </property>
  <property fmtid="{D5CDD505-2E9C-101B-9397-08002B2CF9AE}" pid="4" name="_dlc_DocIdItemGuid">
    <vt:lpwstr>b5aa95ff-094f-424d-bd4c-4350d760a494</vt:lpwstr>
  </property>
  <property fmtid="{D5CDD505-2E9C-101B-9397-08002B2CF9AE}" pid="5" name="MSIP_Label_ba62f585-b40f-4ab9-bafe-39150f03d124_Enabled">
    <vt:lpwstr>true</vt:lpwstr>
  </property>
  <property fmtid="{D5CDD505-2E9C-101B-9397-08002B2CF9AE}" pid="6" name="MSIP_Label_ba62f585-b40f-4ab9-bafe-39150f03d124_SetDate">
    <vt:lpwstr>2021-09-07T14:09:57Z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db951b37-1a51-4dc5-9056-42dc2ed47442</vt:lpwstr>
  </property>
  <property fmtid="{D5CDD505-2E9C-101B-9397-08002B2CF9AE}" pid="11" name="MSIP_Label_ba62f585-b40f-4ab9-bafe-39150f03d124_ContentBits">
    <vt:lpwstr>0</vt:lpwstr>
  </property>
</Properties>
</file>